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kagitgov.sharepoint.com/sites/Information_Technologies/Shared Documents/RFP &amp; Call to Bid/2024/Facility Work Order and Asset Management/RFP Release Files/"/>
    </mc:Choice>
  </mc:AlternateContent>
  <xr:revisionPtr revIDLastSave="0" documentId="8_{67302BA8-9317-4F9A-B949-C045AE4B21E8}" xr6:coauthVersionLast="47" xr6:coauthVersionMax="47" xr10:uidLastSave="{00000000-0000-0000-0000-000000000000}"/>
  <bookViews>
    <workbookView xWindow="16305" yWindow="1222" windowWidth="22425" windowHeight="14296" activeTab="15" xr2:uid="{3D51F019-170C-44D4-B84B-E6C348585BA7}"/>
  </bookViews>
  <sheets>
    <sheet name="TOC" sheetId="1" r:id="rId1"/>
    <sheet name="Index" sheetId="3" r:id="rId2"/>
    <sheet name="Minimum" sheetId="4" r:id="rId3"/>
    <sheet name="6.1" sheetId="7" r:id="rId4"/>
    <sheet name="6.2" sheetId="5" r:id="rId5"/>
    <sheet name="6.3" sheetId="8" r:id="rId6"/>
    <sheet name="6.4" sheetId="9" r:id="rId7"/>
    <sheet name="6.5" sheetId="10" r:id="rId8"/>
    <sheet name="6.6" sheetId="12" r:id="rId9"/>
    <sheet name="6.7" sheetId="13" r:id="rId10"/>
    <sheet name="6.8" sheetId="14" r:id="rId11"/>
    <sheet name="6.9" sheetId="15" r:id="rId12"/>
    <sheet name="6.10" sheetId="16" r:id="rId13"/>
    <sheet name="6.11" sheetId="18" r:id="rId14"/>
    <sheet name="6.12" sheetId="22" r:id="rId15"/>
    <sheet name="6.13" sheetId="27" r:id="rId16"/>
    <sheet name="6.14" sheetId="26" r:id="rId17"/>
    <sheet name="6.15" sheetId="29" r:id="rId18"/>
    <sheet name="6.16" sheetId="30" r:id="rId19"/>
  </sheets>
  <definedNames>
    <definedName name="_xlnm.Print_Area" localSheetId="6">'6.4'!$A$1:$F$6</definedName>
    <definedName name="_xlnm.Print_Area" localSheetId="7">'6.5'!$A$1:$F$26</definedName>
    <definedName name="_xlnm.Print_Area" localSheetId="2">Minimum!$A$1:$F$15</definedName>
    <definedName name="Z_55DF5701_A305_4316_A902_AB395EFC9622_.wvu.PrintArea" localSheetId="6" hidden="1">'6.4'!$A$1:$F$6</definedName>
    <definedName name="Z_55DF5701_A305_4316_A902_AB395EFC9622_.wvu.PrintArea" localSheetId="7" hidden="1">'6.5'!$A$1:$F$26</definedName>
    <definedName name="Z_59115B22_F591_415B_B434_1C9CBFC44FE7_.wvu.PrintArea" localSheetId="6" hidden="1">'6.4'!$A$1:$F$6</definedName>
    <definedName name="Z_59115B22_F591_415B_B434_1C9CBFC44FE7_.wvu.PrintArea" localSheetId="7" hidden="1">'6.5'!$A$1:$F$26</definedName>
    <definedName name="Z_A63EE886_FFD4_436A_BA8A_FE6244A05FD1_.wvu.PrintArea" localSheetId="6" hidden="1">'6.4'!$A$1:$F$6</definedName>
    <definedName name="Z_A63EE886_FFD4_436A_BA8A_FE6244A05FD1_.wvu.PrintArea" localSheetId="7" hidden="1">'6.5'!$A$1:$F$26</definedName>
    <definedName name="Z_AAA36CD2_D6C4_4711_AB6A_ACADFEFBF0DF_.wvu.PrintArea" localSheetId="6" hidden="1">'6.4'!$A$1:$F$6</definedName>
    <definedName name="Z_AAA36CD2_D6C4_4711_AB6A_ACADFEFBF0DF_.wvu.PrintArea" localSheetId="7" hidden="1">'6.5'!$A$1:$F$26</definedName>
  </definedNames>
  <calcPr calcId="191028"/>
  <customWorkbookViews>
    <customWorkbookView name="Mike Almvig - Personal View" guid="{55DF5701-A305-4316-A902-AB395EFC9622}" mergeInterval="0" personalView="1" xWindow="2607" yWindow="63" windowWidth="2299" windowHeight="2102" activeSheetId="6"/>
    <customWorkbookView name="Dale Patrick - Personal View" guid="{A63EE886-FFD4-436A-BA8A-FE6244A05FD1}" mergeInterval="0" personalView="1" maximized="1" xWindow="-8" yWindow="-8" windowWidth="1296" windowHeight="1000" activeSheetId="20"/>
    <customWorkbookView name="Gwen L. Hoops - Personal View" guid="{59115B22-F591-415B-B434-1C9CBFC44FE7}" mergeInterval="0" personalView="1" maximized="1" xWindow="1912" yWindow="-8" windowWidth="1936" windowHeight="1056" activeSheetId="19"/>
    <customWorkbookView name="Geoff Almvig - Personal View" guid="{AAA36CD2-D6C4-4711-AB6A-ACADFEFBF0DF}" mergeInterval="0" personalView="1" xWindow="182" yWindow="182" windowWidth="1440" windowHeight="759" activeSheetId="2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13" l="1"/>
  <c r="A21" i="12"/>
  <c r="A12" i="12"/>
  <c r="A24" i="10"/>
  <c r="A52" i="8"/>
  <c r="A19" i="5"/>
  <c r="A18" i="5"/>
  <c r="A12" i="7"/>
  <c r="B18" i="3"/>
  <c r="B24" i="1"/>
  <c r="B23" i="1"/>
  <c r="B17" i="3" s="1"/>
  <c r="A5" i="29" l="1"/>
  <c r="A6" i="29" s="1"/>
  <c r="A7" i="29" s="1"/>
  <c r="A8" i="29" s="1"/>
  <c r="A9" i="29" s="1"/>
  <c r="A10" i="29" s="1"/>
  <c r="A10" i="9"/>
  <c r="A11" i="9" s="1"/>
  <c r="A13" i="9" s="1"/>
  <c r="A14" i="9" s="1"/>
  <c r="A15" i="9" s="1"/>
  <c r="A16" i="9" s="1"/>
  <c r="A22" i="16"/>
  <c r="A21" i="16"/>
  <c r="A6" i="7"/>
  <c r="A7" i="7" s="1"/>
  <c r="A8" i="7" s="1"/>
  <c r="A9" i="7" s="1"/>
  <c r="A10" i="7" s="1"/>
  <c r="A6" i="18"/>
  <c r="A7" i="18" s="1"/>
  <c r="A8" i="18" s="1"/>
  <c r="A9" i="22"/>
  <c r="A12" i="5"/>
  <c r="A13" i="5" s="1"/>
  <c r="A14" i="5" s="1"/>
  <c r="A15" i="5" s="1"/>
  <c r="A16" i="5" s="1"/>
  <c r="A17" i="5" s="1"/>
  <c r="A20" i="5" s="1"/>
  <c r="A21" i="5" s="1"/>
  <c r="A22" i="5" s="1"/>
  <c r="A23" i="5" s="1"/>
  <c r="A24" i="5" s="1"/>
  <c r="A26" i="5" s="1"/>
  <c r="B22" i="1"/>
  <c r="B16" i="3" s="1"/>
  <c r="B10" i="1"/>
  <c r="B9" i="1"/>
  <c r="A12" i="26"/>
  <c r="A13" i="26" s="1"/>
  <c r="A14" i="26" s="1"/>
  <c r="A15" i="26" s="1"/>
  <c r="A16" i="26" s="1"/>
  <c r="A17" i="26" s="1"/>
  <c r="A18" i="26" s="1"/>
  <c r="A19" i="26" s="1"/>
  <c r="A20" i="26" s="1"/>
  <c r="A21" i="26" s="1"/>
  <c r="A22" i="26" s="1"/>
  <c r="A23" i="26" s="1"/>
  <c r="A24" i="26" s="1"/>
  <c r="A25" i="26" s="1"/>
  <c r="A26" i="26" s="1"/>
  <c r="A27" i="26" s="1"/>
  <c r="A28" i="26" s="1"/>
  <c r="A29" i="26" s="1"/>
  <c r="A5" i="26"/>
  <c r="A6" i="26" s="1"/>
  <c r="A7" i="26" s="1"/>
  <c r="A8" i="26" s="1"/>
  <c r="A9" i="26" s="1"/>
  <c r="A10" i="26" s="1"/>
  <c r="A11" i="26" s="1"/>
  <c r="B15" i="3"/>
  <c r="D8" i="4"/>
  <c r="C8" i="4"/>
  <c r="A8" i="4"/>
  <c r="D7" i="4"/>
  <c r="C7" i="4"/>
  <c r="A5" i="22"/>
  <c r="A6" i="22" s="1"/>
  <c r="A7" i="22" s="1"/>
  <c r="A8" i="22" s="1"/>
  <c r="B20" i="1"/>
  <c r="B14" i="3" s="1"/>
  <c r="D5" i="4"/>
  <c r="C5" i="4"/>
  <c r="A9" i="8"/>
  <c r="A10" i="8" s="1"/>
  <c r="A11" i="8" s="1"/>
  <c r="A12" i="8" s="1"/>
  <c r="A13" i="8" s="1"/>
  <c r="A14" i="8" s="1"/>
  <c r="A15" i="8" s="1"/>
  <c r="A16" i="8" s="1"/>
  <c r="A14" i="10"/>
  <c r="D15" i="4"/>
  <c r="D14" i="4"/>
  <c r="C15" i="4"/>
  <c r="C14" i="4"/>
  <c r="A11" i="15"/>
  <c r="A4" i="4"/>
  <c r="A11" i="16"/>
  <c r="C13" i="4"/>
  <c r="C12" i="4"/>
  <c r="C11" i="4"/>
  <c r="C10" i="4"/>
  <c r="D13" i="4"/>
  <c r="D12" i="4"/>
  <c r="D11" i="4"/>
  <c r="D10" i="4"/>
  <c r="D9" i="4"/>
  <c r="C9" i="4"/>
  <c r="A4" i="16"/>
  <c r="A5" i="16" s="1"/>
  <c r="A6" i="16" s="1"/>
  <c r="A7" i="16" s="1"/>
  <c r="A8" i="16" s="1"/>
  <c r="A9" i="16" s="1"/>
  <c r="A18" i="14"/>
  <c r="A17" i="14"/>
  <c r="A16" i="14"/>
  <c r="A15" i="14"/>
  <c r="A14" i="14"/>
  <c r="B14" i="1"/>
  <c r="B8" i="3" s="1"/>
  <c r="B19" i="1"/>
  <c r="B13" i="3" s="1"/>
  <c r="B18" i="1"/>
  <c r="B12" i="3" s="1"/>
  <c r="B17" i="1"/>
  <c r="B11" i="3" s="1"/>
  <c r="B16" i="1"/>
  <c r="B10" i="3" s="1"/>
  <c r="B15" i="1"/>
  <c r="B9" i="3" s="1"/>
  <c r="A5" i="12"/>
  <c r="A6" i="12" s="1"/>
  <c r="A7" i="12" s="1"/>
  <c r="A8" i="12" s="1"/>
  <c r="A9" i="12" s="1"/>
  <c r="A10" i="12" s="1"/>
  <c r="A11" i="12" s="1"/>
  <c r="A13" i="12" s="1"/>
  <c r="A14" i="12" s="1"/>
  <c r="A15" i="12" s="1"/>
  <c r="A16" i="12" s="1"/>
  <c r="A17" i="12" s="1"/>
  <c r="A18" i="12" s="1"/>
  <c r="A19" i="12" s="1"/>
  <c r="A20" i="12" s="1"/>
  <c r="A22" i="12" s="1"/>
  <c r="A9" i="18" l="1"/>
  <c r="A10" i="18" s="1"/>
  <c r="A7" i="4"/>
  <c r="A17" i="8"/>
  <c r="A18" i="8" s="1"/>
  <c r="A19" i="8" s="1"/>
  <c r="A20" i="8" s="1"/>
  <c r="A21" i="8" s="1"/>
  <c r="A11" i="7"/>
  <c r="A5" i="4" s="1"/>
  <c r="A11" i="18" l="1"/>
  <c r="A12" i="18" s="1"/>
  <c r="A13" i="18" s="1"/>
  <c r="A21" i="18" s="1"/>
  <c r="A22" i="18" s="1"/>
  <c r="A23" i="18" s="1"/>
  <c r="A24" i="18" s="1"/>
  <c r="A25" i="18" s="1"/>
  <c r="A27" i="18" s="1"/>
  <c r="A28" i="18" s="1"/>
  <c r="A9" i="4"/>
  <c r="A12" i="16"/>
  <c r="A13" i="7"/>
  <c r="B13" i="1"/>
  <c r="B7" i="3" s="1"/>
  <c r="B12" i="1"/>
  <c r="B6" i="3" s="1"/>
  <c r="B11" i="1"/>
  <c r="B5" i="3" s="1"/>
  <c r="B4" i="3"/>
  <c r="B3" i="3"/>
  <c r="A5" i="14"/>
  <c r="A6" i="14" s="1"/>
  <c r="A7" i="14" s="1"/>
  <c r="A8" i="14" s="1"/>
  <c r="A9" i="14" s="1"/>
  <c r="A10" i="14" s="1"/>
  <c r="A11" i="14" s="1"/>
  <c r="A12" i="14" s="1"/>
  <c r="A13" i="14" s="1"/>
  <c r="A30" i="18" l="1"/>
  <c r="A31" i="18" s="1"/>
  <c r="A32" i="18" s="1"/>
  <c r="A33" i="18" s="1"/>
  <c r="A22" i="8"/>
  <c r="A24" i="8" s="1"/>
  <c r="A25" i="8" s="1"/>
  <c r="A10" i="4"/>
  <c r="A13" i="16"/>
  <c r="B8" i="1"/>
  <c r="B2" i="3" s="1"/>
  <c r="A35" i="18" l="1"/>
  <c r="A37" i="18" s="1"/>
  <c r="A26" i="8"/>
  <c r="A36" i="8" s="1"/>
  <c r="A45" i="8" s="1"/>
  <c r="A14" i="16"/>
  <c r="A11" i="4"/>
  <c r="A5" i="15"/>
  <c r="A6" i="15" s="1"/>
  <c r="A7" i="15" s="1"/>
  <c r="A8" i="15" s="1"/>
  <c r="A9" i="15" s="1"/>
  <c r="A10" i="15" s="1"/>
  <c r="A53" i="8" l="1"/>
  <c r="A54" i="8" s="1"/>
  <c r="A55" i="8" s="1"/>
  <c r="A56" i="8" s="1"/>
  <c r="A57" i="8" s="1"/>
  <c r="A58" i="8" s="1"/>
  <c r="A59" i="8" s="1"/>
  <c r="A60" i="8" s="1"/>
  <c r="A61" i="8" s="1"/>
  <c r="A62" i="8" s="1"/>
  <c r="A63" i="8" s="1"/>
  <c r="A65" i="8" s="1"/>
  <c r="A66" i="8" s="1"/>
  <c r="A12" i="4"/>
  <c r="A15" i="16"/>
  <c r="A16" i="16" s="1"/>
  <c r="A5" i="9"/>
  <c r="A6" i="9" s="1"/>
  <c r="A7" i="9" s="1"/>
  <c r="A8" i="9" s="1"/>
  <c r="A9" i="9" s="1"/>
  <c r="A14" i="4" l="1"/>
  <c r="A17" i="16"/>
  <c r="A13" i="4"/>
  <c r="A14" i="13"/>
  <c r="A15" i="13" s="1"/>
  <c r="A17" i="13" s="1"/>
  <c r="A21" i="13" s="1"/>
  <c r="A24" i="13" s="1"/>
  <c r="A25" i="13" s="1"/>
  <c r="A26" i="13" s="1"/>
  <c r="A27" i="13" s="1"/>
  <c r="A28" i="13" s="1"/>
  <c r="A30" i="13" s="1"/>
  <c r="A31" i="13" s="1"/>
  <c r="A11" i="10"/>
  <c r="A12" i="10" s="1"/>
  <c r="A15" i="10" s="1"/>
  <c r="A16" i="10" s="1"/>
  <c r="A20" i="10" s="1"/>
  <c r="A21" i="10" s="1"/>
  <c r="A22" i="10" s="1"/>
  <c r="A23" i="10" s="1"/>
  <c r="A25" i="10" s="1"/>
  <c r="A26" i="10" s="1"/>
  <c r="A15" i="4" l="1"/>
  <c r="A18" i="16"/>
  <c r="A19" i="16" s="1"/>
  <c r="A20" i="16" s="1"/>
  <c r="A32" i="13"/>
  <c r="A33" i="13" s="1"/>
  <c r="A35" i="13" s="1"/>
  <c r="A36" i="13" s="1"/>
  <c r="A40" i="13" s="1"/>
  <c r="A41" i="13" s="1"/>
  <c r="A42" i="13" s="1"/>
  <c r="A43" i="13" s="1"/>
  <c r="A44" i="13" s="1"/>
  <c r="A45" i="13" s="1"/>
  <c r="A49" i="13" s="1"/>
  <c r="A51" i="13" s="1"/>
  <c r="A52" i="13" s="1"/>
  <c r="A53" i="13" s="1"/>
  <c r="A54" i="13" s="1"/>
  <c r="A55" i="13" l="1"/>
  <c r="A56" i="13" s="1"/>
  <c r="A57" i="13" s="1"/>
  <c r="A59" i="13" s="1"/>
  <c r="A60" i="13" s="1"/>
  <c r="A61" i="13" s="1"/>
  <c r="A62" i="13" s="1"/>
  <c r="A64" i="13" s="1"/>
  <c r="A65" i="13" s="1"/>
  <c r="A66" i="13" s="1"/>
  <c r="A67" i="13" l="1"/>
  <c r="A68" i="13" s="1"/>
  <c r="A69" i="13" s="1"/>
  <c r="A70" i="13" s="1"/>
  <c r="A71" i="13" s="1"/>
  <c r="A72" i="13" s="1"/>
  <c r="A73" i="13" s="1"/>
  <c r="A74" i="13" s="1"/>
  <c r="A75" i="13" s="1"/>
  <c r="A76" i="13" s="1"/>
  <c r="A81" i="13" s="1"/>
  <c r="A83" i="13" s="1"/>
  <c r="A84" i="13" s="1"/>
  <c r="A85" i="13" s="1"/>
  <c r="A86" i="13" s="1"/>
  <c r="A87" i="13" s="1"/>
  <c r="A88" i="13" s="1"/>
  <c r="A90" i="13" s="1"/>
  <c r="A95" i="13" s="1"/>
  <c r="A100" i="13" s="1"/>
  <c r="A105" i="13" s="1"/>
  <c r="A106" i="13" s="1"/>
  <c r="A107" i="13" s="1"/>
  <c r="A108" i="13" s="1"/>
  <c r="A109" i="13" s="1"/>
  <c r="A110" i="13" s="1"/>
  <c r="A114" i="13" s="1"/>
  <c r="A115" i="13" s="1"/>
  <c r="A119" i="13" s="1"/>
  <c r="A27" i="5"/>
  <c r="A28" i="5" s="1"/>
  <c r="A29" i="5" s="1"/>
  <c r="A30" i="5" s="1"/>
  <c r="A120" i="13" l="1"/>
  <c r="A121" i="13" s="1"/>
  <c r="A122" i="13" s="1"/>
  <c r="A123" i="13" s="1"/>
  <c r="A124" i="13" s="1"/>
  <c r="A125" i="13" s="1"/>
  <c r="A126" i="13" s="1"/>
  <c r="A127" i="13" s="1"/>
  <c r="A129" i="13" s="1"/>
  <c r="A131" i="13" s="1"/>
  <c r="A132" i="13" s="1"/>
  <c r="A133" i="13" s="1"/>
  <c r="A136" i="13" s="1"/>
  <c r="A137" i="13" s="1"/>
  <c r="A138" i="13" s="1"/>
  <c r="A140" i="13" s="1"/>
  <c r="A141" i="13" s="1"/>
  <c r="A142" i="13" s="1"/>
  <c r="A143" i="13" s="1"/>
  <c r="A144" i="13" s="1"/>
  <c r="A145" i="13" s="1"/>
  <c r="A146" i="13" s="1"/>
  <c r="A14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tc={9A467B82-08F8-4608-88E2-6B7EB0966AD2}</author>
  </authors>
  <commentList>
    <comment ref="F9" authorId="0" shapeId="0" xr:uid="{9A467B82-08F8-4608-88E2-6B7EB0966AD2}">
      <text>
        <t>[Threaded comment]
Your version of Excel allows you to read this threaded comment; however, any edits to it will get removed if the file is opened in a newer version of Excel. Learn more: https://go.microsoft.com/fwlink/?linkid=870924
Comment:
    Can dash boards that show graphs be for Admin/Executive users only?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susan simpson</author>
  </authors>
  <commentList>
    <comment ref="C20" authorId="0" shapeId="0" xr:uid="{00000000-0006-0000-0C00-000002000000}">
      <text>
        <r>
          <rPr>
            <b/>
            <sz val="9"/>
            <color indexed="81"/>
            <rFont val="Tahoma"/>
            <family val="2"/>
          </rPr>
          <t xml:space="preserve">Explanation:                                                     Meaning every tenant shares a single database to hold data. Each tenant's data is uniquely identified by a discriminator value called tenant-id. </t>
        </r>
      </text>
    </comment>
  </commentList>
</comments>
</file>

<file path=xl/sharedStrings.xml><?xml version="1.0" encoding="utf-8"?>
<sst xmlns="http://schemas.openxmlformats.org/spreadsheetml/2006/main" count="1420" uniqueCount="574">
  <si>
    <t>Read thoroughly for instructions</t>
  </si>
  <si>
    <t>Skagit County Requirements</t>
  </si>
  <si>
    <t>Permitting System</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</si>
  <si>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</si>
  <si>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</si>
  <si>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</si>
  <si>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</si>
  <si>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</si>
  <si>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</si>
  <si>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</si>
  <si>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</si>
  <si>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</si>
  <si>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</si>
  <si>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</si>
  <si>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</si>
  <si>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</si>
  <si>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</si>
  <si>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</si>
  <si>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</si>
  <si>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</si>
  <si>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</si>
  <si>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</si>
  <si>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</si>
  <si>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</si>
  <si>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</si>
  <si>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</si>
  <si>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</si>
  <si>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</si>
  <si>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</si>
  <si>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Alert</t>
  </si>
  <si>
    <t>An Alert is an event that is triggered by specific conditions as defined in the system.</t>
  </si>
  <si>
    <t>GPS</t>
  </si>
  <si>
    <t>Global Positioning System</t>
  </si>
  <si>
    <t>Widget</t>
  </si>
  <si>
    <t>A widget shall be a customizable  application object, web part,  or embedded code that is an independent page element such as a clock, calendar, graph, button, etc.</t>
  </si>
  <si>
    <t>Section</t>
  </si>
  <si>
    <t>Index to Section</t>
  </si>
  <si>
    <t>Minium Requirements</t>
  </si>
  <si>
    <t>6.9</t>
  </si>
  <si>
    <t>6.10</t>
  </si>
  <si>
    <t>Minimum Functional Requirements - Section 6.0</t>
  </si>
  <si>
    <t>Requirement</t>
  </si>
  <si>
    <t>Y/N</t>
  </si>
  <si>
    <t>Proposer Response To Requirement</t>
  </si>
  <si>
    <t>Application and Database - Section 6.4</t>
  </si>
  <si>
    <t>General System Requirements - Section 6.10</t>
  </si>
  <si>
    <t>Required Documents</t>
  </si>
  <si>
    <t>Cover Letter</t>
  </si>
  <si>
    <t>Company Information, background, experience - Form A</t>
  </si>
  <si>
    <t>Customer reference 1, 2 &amp; 3 - Form B</t>
  </si>
  <si>
    <t>Project Schedule and Implementation Timeline - Form C</t>
  </si>
  <si>
    <t>Optional Features – Form D</t>
  </si>
  <si>
    <t>Narrative Questions – Form E</t>
  </si>
  <si>
    <t>Training Plan – Form F</t>
  </si>
  <si>
    <t>New Version Upgrade Costs – Form G</t>
  </si>
  <si>
    <t>Section 6 – Requirements – “Requirements.xlsx”</t>
  </si>
  <si>
    <t>Section 12 Cost Proposal - S12 – Cost Proposal.xlsx</t>
  </si>
  <si>
    <t>Signed Proposer’s Certification and Formal Offer of Proposal – Form H</t>
  </si>
  <si>
    <t>Supplemental Proposer Responsibility – Declaration of Proposer</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</si>
  <si>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</si>
  <si>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NA</t>
  </si>
  <si>
    <t>The Public Facing web site shall comply with the standards for access to information and communication technology (ICT) under Section 508 of the Rehabilitation Act and Section 255 of the Communications Act.</t>
  </si>
  <si>
    <t>Respond in section 6.0 - Minium Requirements</t>
  </si>
  <si>
    <t>Reporting Requirements- Section 6.2</t>
  </si>
  <si>
    <t>This section address requirements for the system if the County elects to move forward with Budget preperation and management of the County budget on the proposed system.</t>
  </si>
  <si>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</si>
  <si>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</si>
  <si>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</si>
  <si>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</si>
  <si>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</si>
  <si>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</si>
  <si>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</si>
  <si>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d</t>
  </si>
  <si>
    <t>The system shall be able to generate reports in Microsoft Word Format</t>
  </si>
  <si>
    <t>e</t>
  </si>
  <si>
    <t>The system shall be able to generate reports in HTML Format</t>
  </si>
  <si>
    <t>f</t>
  </si>
  <si>
    <t>The system shall be able to generate reports in JSON  Format</t>
  </si>
  <si>
    <t>Please list any other reports formats available as part of the product offering</t>
  </si>
  <si>
    <t>Does the proposed software offer a custom report writer?</t>
  </si>
  <si>
    <t>Are there any third party report tools (Crystal Reports, Microsoft SQL Report Services, etc.) that are compatible with your system?</t>
  </si>
  <si>
    <t>The system shall have the capability for Skagit County to use tools such as Microsoft BI or Microsoft Excel to analyze data.</t>
  </si>
  <si>
    <t>The system shall provide the capability for Skagit County staff to create their own reports.</t>
  </si>
  <si>
    <t>If Skagit County staff can create their own reports, can the report be added to the reports menu for later reuse without programming?</t>
  </si>
  <si>
    <t>The system shall provide users the ability to define selection criteria of reports.</t>
  </si>
  <si>
    <t>The system shall provide users the ability to define sorting and grouping options in reports.</t>
  </si>
  <si>
    <t>The system shall provide point-in-time reporting capabilities</t>
  </si>
  <si>
    <t>The system shall provide the capability to report on any fields that exist in the data dictionary</t>
  </si>
  <si>
    <t>The system shall present data in a way that makes it easy for users to navigate within a database and assemble reports</t>
  </si>
  <si>
    <t>The system shall provide the ability to change field names</t>
  </si>
  <si>
    <t>Specific Reporting Requirements</t>
  </si>
  <si>
    <t>Search. Dashboards and Drill Down - Section 6.3</t>
  </si>
  <si>
    <t>For the purposes of this proposal a widget shall be a customizable  application object, web part,  or embedded code that is an independent page element such as a clock, calendar, graph, button, etc.</t>
  </si>
  <si>
    <t>Please describe the search capabilities of your system</t>
  </si>
  <si>
    <t xml:space="preserve"> </t>
  </si>
  <si>
    <t>DASHBOARDS</t>
  </si>
  <si>
    <t>The proposed system shall have a dashboard capability.</t>
  </si>
  <si>
    <t>Can the proposed software provide the ability to resize dashboard widgets independently</t>
  </si>
  <si>
    <t>Can the software provide multiple data sources within dashboard widget presentation?</t>
  </si>
  <si>
    <t>If the software can provide dashboard widgets from different data sources, describe how the object is configured to do so.</t>
  </si>
  <si>
    <t xml:space="preserve">Can the proposed software provide the ability to display multiple dashboard widgets (table, chart) on a page? </t>
  </si>
  <si>
    <t>Can the proposed software provide user defined layout?</t>
  </si>
  <si>
    <t>Can a users defined layout be saved into different views for quick access for each users?</t>
  </si>
  <si>
    <t>Does system support donut graphs</t>
  </si>
  <si>
    <t>Does system support line graphs</t>
  </si>
  <si>
    <t>Does system support bar charts</t>
  </si>
  <si>
    <t>Describe widgets available on the dashboard</t>
  </si>
  <si>
    <t>Can the dashboard be configured by users with appropriate permissions</t>
  </si>
  <si>
    <t xml:space="preserve">The proposed system shall provide a widget that can link to other web sites. </t>
  </si>
  <si>
    <t xml:space="preserve">Does the Portal have a browsing capability </t>
  </si>
  <si>
    <t>Does the system/portal support bookmarks</t>
  </si>
  <si>
    <t>Search</t>
  </si>
  <si>
    <t>The system shall have the capability to search on all fields available to users of the system.</t>
  </si>
  <si>
    <t>g</t>
  </si>
  <si>
    <t>h</t>
  </si>
  <si>
    <t>i</t>
  </si>
  <si>
    <t>j</t>
  </si>
  <si>
    <t>k</t>
  </si>
  <si>
    <t>The system shall support the following searche cababilities on a per field basis</t>
  </si>
  <si>
    <t>Begins with</t>
  </si>
  <si>
    <t>Contains</t>
  </si>
  <si>
    <t>Does Not Contain</t>
  </si>
  <si>
    <t>Ends with</t>
  </si>
  <si>
    <t>Equals</t>
  </si>
  <si>
    <t>Does not equal</t>
  </si>
  <si>
    <t>The system shall provide the ability to add and remove fields for searching and place them on the dashboard.</t>
  </si>
  <si>
    <t>All fields of the system shall be able to be placed on the dashboard for search</t>
  </si>
  <si>
    <t>The system shall support the removal of fields from the dashboard search</t>
  </si>
  <si>
    <t>The system shall provide the capability to move fields on the dashboard</t>
  </si>
  <si>
    <t>The system shall provide the capability to resize fields on the dashboard</t>
  </si>
  <si>
    <t>The system shall provide the capability to group fields on the dashboard</t>
  </si>
  <si>
    <t>The system shall be capable of creating a comma delimited file from the result of a search as displayed on the dashboard.</t>
  </si>
  <si>
    <t>The system shall have the capability to save search views for each user.</t>
  </si>
  <si>
    <t>The system shall have the capability to display search views to the user for quick access</t>
  </si>
  <si>
    <t>The system shall have the capability for a user to delete search views</t>
  </si>
  <si>
    <t>The system shall have the capability for a user to rename a search view.</t>
  </si>
  <si>
    <t>Does the system provide the capability of providing pre-defined data views designed by a system administrator and made available for user searach?</t>
  </si>
  <si>
    <t>Drilldown</t>
  </si>
  <si>
    <t>The system shall provide the capability to drill down into data with greater detail.</t>
  </si>
  <si>
    <t>The system shall provide the capability to provide bread crumbs on the dashboard of drilldown levels so that the user can quickly scroll to different levels accessed in their session.</t>
  </si>
  <si>
    <t xml:space="preserve"> Requirement Level</t>
  </si>
  <si>
    <t>The application shall have the capability of adding code table values for field lookup</t>
  </si>
  <si>
    <t xml:space="preserve">The application shall have active/inactive attributes of code table values, to mark values which may no longer be added but are historically searchable </t>
  </si>
  <si>
    <t>Does your system have the capability of setting effective dates for changes. So a change can be set and apply on a specific date?</t>
  </si>
  <si>
    <t>Alerts  and Notifications - Section 6.5</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</si>
  <si>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</si>
  <si>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</si>
  <si>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</si>
  <si>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</si>
  <si>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 alerts</t>
  </si>
  <si>
    <t>Does the software system provide alert as textual display within dashboard?</t>
  </si>
  <si>
    <t>Does the software system provide alert as RSS feed?</t>
  </si>
  <si>
    <t>The system shall be able to send alerts to an individual based on job function or role</t>
  </si>
  <si>
    <t xml:space="preserve">The system shall be able to send alerts to a group of individuals based on user role. </t>
  </si>
  <si>
    <t>Alerts shall be visible at any device that is logged into the system</t>
  </si>
  <si>
    <t>The system shall have the capability to provide various levels of alerts</t>
  </si>
  <si>
    <t xml:space="preserve">Set alerts based on  rules engine that shall: </t>
  </si>
  <si>
    <t>Send Alert to an Alert channel (email, web interface, rss feed, etc.)</t>
  </si>
  <si>
    <t>Describe your alert system capabilities</t>
  </si>
  <si>
    <t xml:space="preserve">The system shall have the capability to send alerts based on significant event dates </t>
  </si>
  <si>
    <t>The system shall have the capability to notify a requester when a report is complete.</t>
  </si>
  <si>
    <t>Authorized Coumty staff shall be able to see alerts or messages on any device they use to access the system, workstation browser or mobile device.</t>
  </si>
  <si>
    <t>Security - 6.7</t>
  </si>
  <si>
    <t>Security</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</si>
  <si>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</si>
  <si>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</si>
  <si>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</si>
  <si>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</si>
  <si>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 xml:space="preserve">Does the proposed system provide Content access control based on:
</t>
  </si>
  <si>
    <t>User Profile:</t>
  </si>
  <si>
    <t>User Action:</t>
  </si>
  <si>
    <t>Role:</t>
  </si>
  <si>
    <t>Content type:</t>
  </si>
  <si>
    <t>Can the proposed system provide Dynamic security based on user-defined business rules?</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</si>
  <si>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</si>
  <si>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</si>
  <si>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</si>
  <si>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</si>
  <si>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</si>
  <si>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</si>
  <si>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</si>
  <si>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</si>
  <si>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</si>
  <si>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</si>
  <si>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</si>
  <si>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</si>
  <si>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</si>
  <si>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</si>
  <si>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</si>
  <si>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</si>
  <si>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</si>
  <si>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</si>
  <si>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</si>
  <si>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</si>
  <si>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</si>
  <si>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</si>
  <si>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</si>
  <si>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</si>
  <si>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</si>
  <si>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</si>
  <si>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</si>
  <si>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</si>
  <si>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</si>
  <si>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</si>
  <si>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</si>
  <si>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</si>
  <si>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</si>
  <si>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</si>
  <si>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</si>
  <si>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</si>
  <si>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</si>
  <si>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</si>
  <si>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</si>
  <si>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</si>
  <si>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</si>
  <si>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</si>
  <si>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</si>
  <si>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</si>
  <si>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</si>
  <si>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</si>
  <si>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</si>
  <si>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</si>
  <si>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</si>
  <si>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</si>
  <si>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</si>
  <si>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</si>
  <si>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</si>
  <si>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</si>
  <si>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</si>
  <si>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</si>
  <si>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</si>
  <si>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</si>
  <si>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</si>
  <si>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</si>
  <si>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</si>
  <si>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</si>
  <si>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</si>
  <si>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</si>
  <si>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</si>
  <si>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</si>
  <si>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</si>
  <si>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</si>
  <si>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</si>
  <si>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</si>
  <si>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</si>
  <si>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</si>
  <si>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</si>
  <si>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</si>
  <si>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</si>
  <si>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</si>
  <si>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</si>
  <si>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</si>
  <si>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</si>
  <si>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</si>
  <si>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</si>
  <si>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</si>
  <si>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</si>
  <si>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</si>
  <si>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</si>
  <si>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</si>
  <si>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</si>
  <si>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</si>
  <si>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</si>
  <si>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</si>
  <si>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</si>
  <si>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</si>
  <si>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</si>
  <si>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</si>
  <si>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</si>
  <si>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</si>
  <si>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</si>
  <si>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</si>
  <si>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</si>
  <si>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</si>
  <si>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</si>
  <si>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</si>
  <si>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</si>
  <si>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</si>
  <si>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</si>
  <si>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</si>
  <si>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</si>
  <si>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</si>
  <si>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</si>
  <si>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</si>
  <si>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</si>
  <si>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</si>
  <si>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</si>
  <si>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</si>
  <si>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</si>
  <si>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</si>
  <si>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</si>
  <si>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User Accounts</t>
  </si>
  <si>
    <t>The system shall have a User Accounts for each person that will access the application.</t>
  </si>
  <si>
    <t>Passwords to the system shall be encrypted</t>
  </si>
  <si>
    <t>The application must permit users to change their passwords as required at predefined intervals, require specific character/numeric/punctuation use, and limit use of previous passwords.</t>
  </si>
  <si>
    <t>The system shall be able to track data input and changes by user date /initials/time of the change</t>
  </si>
  <si>
    <t>The system shall be able to restrict user input to a dropdown menu input for certain fields</t>
  </si>
  <si>
    <t>The system shall limit applicant view of data to only information that has been authorized.</t>
  </si>
  <si>
    <t>Ability to limit void capability</t>
  </si>
  <si>
    <t>Ability to limit refund capability</t>
  </si>
  <si>
    <t>Disaster Recovery  - Section 6.8</t>
  </si>
  <si>
    <t>Please describe the Disaster Recovery Plan.</t>
  </si>
  <si>
    <t>Does your Disaster Recovery Plan include a runbook for a ransomeware event?</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</si>
  <si>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</si>
  <si>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</si>
  <si>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</si>
  <si>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</si>
  <si>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</si>
  <si>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</si>
  <si>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</si>
  <si>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</si>
  <si>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What is the Recovery Time Objective (RTO) for recovery of Skagit County Operations?</t>
  </si>
  <si>
    <t xml:space="preserve">What is the Recovery Point Objective (RPO) for recovery for Skagit County operations? </t>
  </si>
  <si>
    <t>Are alternate facilities (e.g. data centers, office locations, etc.) used?</t>
  </si>
  <si>
    <t>Is the disaster recovery plan tested on a periodic basis?</t>
  </si>
  <si>
    <t>Records Retention - Section 6.9</t>
  </si>
  <si>
    <t>Describe the records retention capabilities of the system.</t>
  </si>
  <si>
    <t>What is the largest file size that the system supports?</t>
  </si>
  <si>
    <t>Describe any tools available in the system to manage records that have exceeded their retention schedule.</t>
  </si>
  <si>
    <t xml:space="preserve">Are there any fields that pertain to retention of a document? Please identify them, examples, earliest destruction date, retention term (in years), </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</si>
  <si>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</si>
  <si>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</si>
  <si>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</si>
  <si>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Is ther an archive of the web site that allows the County to view a point-in-time snapshot of the site at any time in the history of system use?</t>
  </si>
  <si>
    <t>General  System Requirements - Section 6.10</t>
  </si>
  <si>
    <t>The system shall support Microsoft Windows 11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</si>
  <si>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</si>
  <si>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</si>
  <si>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</si>
  <si>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Contract - Proposer shall have Professional Liability insurance where the Certificate Holder shall be Skagit County</t>
  </si>
  <si>
    <t>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t>
  </si>
  <si>
    <t>Contract - On contract termination the proposer shall assist the County in retrieving all of its records, there shall be no charge for this service.</t>
  </si>
  <si>
    <t>Contract - On contract termination the Proposer shall all a minimum of 30 days for the County to retrieve its records from the proposed system</t>
  </si>
  <si>
    <t>Contract - Open to the public the contract in all of its entirety shall be non-confidential, non-propritary and open the the consitutents of Skagit County.</t>
  </si>
  <si>
    <t>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t>
  </si>
  <si>
    <t>Contract - The Proposer shall agree to delete all County data on termination of the contract after County has retrieved its data from the Proposer web site.</t>
  </si>
  <si>
    <t>Contract - The Proposer shall agree that data owned by Skagit County Government shall not be sold to other parties.</t>
  </si>
  <si>
    <t>The Proposal shall include the cost of a test environment as an optional componet</t>
  </si>
  <si>
    <t>The system shall be able to Operate 24 hours 7 days a week with the exception of scheduled maintenance as needed to perform the obligations of the contract.</t>
  </si>
  <si>
    <t>Mobile Device Management - Section 6.12</t>
  </si>
  <si>
    <t>Does the application support a mobile Application (MA)?</t>
  </si>
  <si>
    <t xml:space="preserve">If a MA exists, it shall support Apple Operating System (IOS) Devices. </t>
  </si>
  <si>
    <t>If a MA exists, then it shall support Google Android Devices</t>
  </si>
  <si>
    <t>Skagit County uses Microsoft Intune to manage mobile devices, the MA be capable of being managed by Intune.</t>
  </si>
  <si>
    <t>Geographic Information Systems - Section 6.13</t>
  </si>
  <si>
    <t>Does the solution include the capability to create, view, display and interact with geospatial content?</t>
  </si>
  <si>
    <t>Does the solution create, modify or use geospatial content such as points, lines or polygons on a map? For example: Are cases mapped? Are case managers tasked and/or routed based on geographic location? Are cases moved from one location to another on a map?</t>
  </si>
  <si>
    <t>Does the solution require geoprocessing services? For example: Buffering a location by a set distance (500' radius).</t>
  </si>
  <si>
    <t>Does the solution require validation of data against enterprise data? For example: A case may not be initiated without a valid County address, which is stored in the GIS System. When assigning site addresses to a case, the solution shall retrieve valid site address information from an authoritative GIS address point layer and provide the user with autocomplete site address options. If a site address for that parcel does not exist, the system will notify the user that a site address has not yet been assigned.</t>
  </si>
  <si>
    <t>Does the solution require secured (non public) geospatial content?</t>
  </si>
  <si>
    <t>Does the solution require linking or connecting geospatial content with other County systems or data?</t>
  </si>
  <si>
    <t>Does the solution require the ability to query data and display results on a map? For example: a query is performed to display all open cases on a map.</t>
  </si>
  <si>
    <t>Does the solution require the ability to extract or export geospatial content from a map?</t>
  </si>
  <si>
    <t>Does the solution require access to, and/or interaction with, geospatial content on a mobile device?</t>
  </si>
  <si>
    <t>If solution includes geospatial content and capabilities...
The solution shall provide the ability for users to view GIS spatial data layers or services on a map.</t>
  </si>
  <si>
    <t>If solution includes geospatial content and capabilities...
The solution shall provide all security and permissions requirements for any editing of GIS data by users from within the solution.</t>
  </si>
  <si>
    <t>If solution includes geospatial content and capabilities...
The solution shall support the ESRI ArcGIS platform v. 10.8 or later including ArcGIS Server, ArcGIS Online and Portal for ArcGIS.</t>
  </si>
  <si>
    <t>If solution includes geospatial content and capabilities...
The solution shall remain current (within 2 years of current version) with ESRI products. For example: if ESRI is on version 10.x (2021) then the permit solution shall support ESRI versions that are not more than 2 years older than the current version (i.e.2019)</t>
  </si>
  <si>
    <t>If solution includes geospatial content and capabilities...
The solution shall provide a list of GIS server software requirements.</t>
  </si>
  <si>
    <t>If solution includes geospatial content and capabilities...
The solution shall provide a list of GIS software requirements for user computers. For example, does each user require a license in ArcGIS Online or Portal for ArcGIS?</t>
  </si>
  <si>
    <t>If solution includes geospatial content and capabilities...
The solution shall specify hardware requirements needed to support GIS functions provided by the solution. Example:  Minimum graphics card requirements to support mapping.</t>
  </si>
  <si>
    <t>If solution includes geospatial content and capabilities...
The solution shall provide information regarding GIS data formats that are required in the solution.</t>
  </si>
  <si>
    <t>If solution includes geospatial content and capabilities...
The solution shall provide information regarding GIS data schemas for GIS data required in the solution.</t>
  </si>
  <si>
    <t>If solution includes geospatial content and capabilities...
The solution shall provide information regarding GIS data schemas for optional GIS data in the solution.</t>
  </si>
  <si>
    <t>If solution includes geospatial content and capabilities...
The solution shall provide GIS data dictionaries for GIS data required in the solution.</t>
  </si>
  <si>
    <t>If solution includes geospatial content and capabilities...
The solution shall provide GIS data dictionaries for optional GIS data in the solution.</t>
  </si>
  <si>
    <t>If solution includes geospatial content and capabilities...
The solution shall support the NAD83-2011 North Zone State Plane Coordinate System to display spatial data and the NAVD88 verticle datum for elevation data.</t>
  </si>
  <si>
    <t>If solution includes geospatial content and capabilities...
The solution shall have the ability to consume County formated map services from the enterprise GIS.</t>
  </si>
  <si>
    <t>If solution includes geospatial content and capabilities...
The solution shall allow authorized users to configure the map display.</t>
  </si>
  <si>
    <t>If solution includes geospatial content and capabilities...
The solution shall provide a list of functionality required for each GIS data layer. For example, if an address point layer is required in the solution, what functionallity does it provide?</t>
  </si>
  <si>
    <t>If solution includes geospatial content and capabilities...
Data Synchronization - The solution shall track and manage parcel and address changes that affect data in the solution. For example: If a parcel or address change occurs, the solution should be updated to reflect changes.</t>
  </si>
  <si>
    <t xml:space="preserve">Skagit County's spatial data can have an accuracy of + or - 300 feet. Many layers, including City Limits, are registered to the parcel layer (+ or - 300 feet); however, some data layers such as NG911 address points are + or - 10 feet of accuracy. Overlaying spatially inaccurate layers with accurate layers can cause data registration anomolies. Could these anomolies impact your solution? If so, how? </t>
  </si>
  <si>
    <t>Network 6.14</t>
  </si>
  <si>
    <t>Is the proposed solution on premise, cloud, or hybrid?   </t>
  </si>
  <si>
    <t>Provide a detailed explanation of any on premise servers the proposed solution requires or recommends.</t>
  </si>
  <si>
    <t>Does the proposed solution require any on premise server be accessible to the public? If yes, provide a detailed explanation.</t>
  </si>
  <si>
    <t>Does the proposed solution need to interface with other data sources on our network? If yes, provide a detailed explanation.</t>
  </si>
  <si>
    <t>Please provide a detailed description of network communication requirements such as ports, protocols, and bandwidth required on our network to implement this proposed solution. This includes users accessing the system, administrators managing the system, public accessing this system and any required server to server communication. Include any relevant technical documents such as network and system diagrams.</t>
  </si>
  <si>
    <t>What are the internet bandwidth requirements for the proposed system?</t>
  </si>
  <si>
    <t>Are there other things we need to consider when integrating this system into our network?</t>
  </si>
  <si>
    <t>Describe in detail the implementation process and provide any relevant documentation.</t>
  </si>
  <si>
    <t>Describe the authentication mechanism for accessing this system.</t>
  </si>
  <si>
    <t>What are the system requirements for clients accessing this proposed system? (i.e. operating systems, browsers, clients)</t>
  </si>
  <si>
    <t>Where will the data be stored and who has access to this data?</t>
  </si>
  <si>
    <t>Does Skagit County retain complete ownership of all the data entered in this system?</t>
  </si>
  <si>
    <t>What format is the data stored and can it be exported by Skagit County?</t>
  </si>
  <si>
    <t>Will the data be encrypted at rest? If yes describe the encryption type.</t>
  </si>
  <si>
    <t>Will the data be encrypted in transit? If yes describe the encryption type.</t>
  </si>
  <si>
    <t>Are backups encrypted? If yes describe the encryption type.</t>
  </si>
  <si>
    <t>How are encryption keys managed and who has access to them?</t>
  </si>
  <si>
    <t>How is the system backed up and how is it recovered in the event of an IT infrastructure incident?</t>
  </si>
  <si>
    <t>Do you review security at each phase of the software development lifecycle? Provide a detailed explanation.</t>
  </si>
  <si>
    <t>Do you use automated tools for security testing or code review?</t>
  </si>
  <si>
    <t>What methodologies do you use for security testing your products?</t>
  </si>
  <si>
    <t>Do you utilize third parties to conduct security assessments on your products?</t>
  </si>
  <si>
    <t>What is the process for patching or correcting discovered vulnerabilities in your products?</t>
  </si>
  <si>
    <t>Has any of your products or company been involved in a cybersecurity incident where customer data was exposed or compromised? If yes, provide a detailed explanation to include corrective action that was taken.</t>
  </si>
  <si>
    <t>Do you outsource parts of your technology to third parties. Provide a detailed explanation.</t>
  </si>
  <si>
    <t>Are there any components of this proposed system that are not yet completed, not being used in production by existing customers, or what could be described as “vaporware” or “futureware”? Provide a detailed explanation.</t>
  </si>
  <si>
    <t xml:space="preserve">Please identify stock reports, or reports that are in the standard released product. Enter into Form E in the RFP Response. </t>
  </si>
  <si>
    <t>Contract - Breach of data - The Proposer shall agree to State and Federal Breach notification requirements statutes.</t>
  </si>
  <si>
    <t>Departmental Portal - Section 6.1</t>
  </si>
  <si>
    <t>The Departmental Portal (DP) shall support the English Language</t>
  </si>
  <si>
    <t xml:space="preserve">The DP shall have the capability for editing authors to embed links to Skagit County's public web site or other relevant web sites. </t>
  </si>
  <si>
    <t>The DP shall support access via mobile devices</t>
  </si>
  <si>
    <t xml:space="preserve">The DP shall have the capability to support for short videos to explain how to use the system. </t>
  </si>
  <si>
    <t>The DP shall be mobile device friendly</t>
  </si>
  <si>
    <t xml:space="preserve">Please provide details on the number of customer accounts that can be made available. </t>
  </si>
  <si>
    <t>Work Orders - Section 6.6</t>
  </si>
  <si>
    <t>Facilities Asset Management - Section 6.11</t>
  </si>
  <si>
    <t>The system shall have the capability to categorize assets</t>
  </si>
  <si>
    <t xml:space="preserve">The system shall have the capability to change label names for forms and reports. </t>
  </si>
  <si>
    <t>The system shall have the capability to create new fields for forms and reports.</t>
  </si>
  <si>
    <t>Asset Management</t>
  </si>
  <si>
    <t>The system shall have the capability to upload assets into the system.</t>
  </si>
  <si>
    <t xml:space="preserve">The system shall have the capability to upload preventative maintenance schedules into the system. </t>
  </si>
  <si>
    <t>The system shall have the capability to track the service life of an asset.</t>
  </si>
  <si>
    <t xml:space="preserve">The system shall load quickly, with typical times to load of less than 2 seconds. </t>
  </si>
  <si>
    <t>The system shall be able to track maintenance activities of an asset</t>
  </si>
  <si>
    <t>The system shall have a notes capability for each asset.</t>
  </si>
  <si>
    <t>The system shall be integrated with the Asset Management system so that a work order can be associated with an asset.</t>
  </si>
  <si>
    <t>The Work Order System (WOS) shall be capable of categorizing service requests as to how they were received. Examples are IN-Person, online, phone, etc.)</t>
  </si>
  <si>
    <t>The WOS shall have the capability to automatically assign a new work order number to each request.</t>
  </si>
  <si>
    <t xml:space="preserve">The system shall be capable to capture and store the asset history information. </t>
  </si>
  <si>
    <t>Describe the data fields that can be captured as part of the asset history.</t>
  </si>
  <si>
    <t>A work order shall be able to be assigned to an individual.</t>
  </si>
  <si>
    <t>A work order shall be able to be assigned to a group.</t>
  </si>
  <si>
    <t xml:space="preserve">The asset management system shall be capable of </t>
  </si>
  <si>
    <t>Manufacturer</t>
  </si>
  <si>
    <t>Model Number</t>
  </si>
  <si>
    <t>Serial Number</t>
  </si>
  <si>
    <t>Date of Renewal</t>
  </si>
  <si>
    <t>Score - Custom field to help filter</t>
  </si>
  <si>
    <t>Purchase date</t>
  </si>
  <si>
    <t>Date of Installation</t>
  </si>
  <si>
    <t>The system shall have the capability to document hours and hourly rates.</t>
  </si>
  <si>
    <t>The WOS shall have the capability to route work orders for approval.</t>
  </si>
  <si>
    <t xml:space="preserve">The WOS shall provide the capability to establish a request for service that does not have an asset associated with it. </t>
  </si>
  <si>
    <t xml:space="preserve">Describe any work flow capabilities of the WOS. </t>
  </si>
  <si>
    <t>The WOS shall have the capability to generate work orders based on maintenance schedules</t>
  </si>
  <si>
    <t>The WOS shall have the capability to assign tasks based on maintenance activitiy or type of maintenance.</t>
  </si>
  <si>
    <t>The WOS shall have the capability to assign tasks.</t>
  </si>
  <si>
    <t>The WOS shall have the capability to pre-establish employee assignments.</t>
  </si>
  <si>
    <t xml:space="preserve">Describe the system's capabilities to integrate with a document management system. </t>
  </si>
  <si>
    <t>Has the system ever been integrated with the LaserFiche Document Management System?</t>
  </si>
  <si>
    <t>Energy Management</t>
  </si>
  <si>
    <t xml:space="preserve">Does the system have the capability to integrate with an Energy Management System. </t>
  </si>
  <si>
    <t>The system shall support a bar code capability.</t>
  </si>
  <si>
    <t>The system shall support a QR code capability</t>
  </si>
  <si>
    <t>Describe your scanning capabilities to speed inventory management.</t>
  </si>
  <si>
    <t>The WOS shall have the ability to upload work order history.</t>
  </si>
  <si>
    <t>The system shall have a cost estimator for future maintenance needs,</t>
  </si>
  <si>
    <t>Future and Deferred Maintenance</t>
  </si>
  <si>
    <t xml:space="preserve">The WOS shall have the capability to accept requests from the public. </t>
  </si>
  <si>
    <t>Data Conversion</t>
  </si>
  <si>
    <t xml:space="preserve">The implementation of the system shall convert all maintenance tasks into the system. </t>
  </si>
  <si>
    <t>The implementation of the system shall convert all current assets and equipment into the system.</t>
  </si>
  <si>
    <t>The implementation of the system shall convert all schedules into the system.</t>
  </si>
  <si>
    <t>The system shall be able to schedule standard reports to run at a specific time.</t>
  </si>
  <si>
    <t>The system shall support seaching for an asset or equipment using the following fields</t>
  </si>
  <si>
    <t>The asset number</t>
  </si>
  <si>
    <t>Installation Date</t>
  </si>
  <si>
    <t>Renewal Date</t>
  </si>
  <si>
    <t>Work Order Number</t>
  </si>
  <si>
    <t>The system shall support search of work orders with the following field searches</t>
  </si>
  <si>
    <t>Description or Subject - Keyword search</t>
  </si>
  <si>
    <t xml:space="preserve">Work Order status - Open, closed, etc. </t>
  </si>
  <si>
    <t>Facility</t>
  </si>
  <si>
    <t>Department</t>
  </si>
  <si>
    <t>Any customized fields created by Skagit County.</t>
  </si>
  <si>
    <t>Priority</t>
  </si>
  <si>
    <t>Assignee</t>
  </si>
  <si>
    <t>The system shall provide the capability for Skagit County Administrator to define, modify and delete new Alert Criteria.</t>
  </si>
  <si>
    <t>The system shall have the capability to alert the assigned employee when a new work order is assigned</t>
  </si>
  <si>
    <t xml:space="preserve">The system shall have the capability to send an alert to assigned staff on an upcoming maintenance activity. </t>
  </si>
  <si>
    <t xml:space="preserve">The WOS shall have the capability to have the work submittal form embedded on the County's internal web site. </t>
  </si>
  <si>
    <t>Contract - The vendor response to the requirements section of this proposal shall be incorporated into any contract between Proposer and Skagit County</t>
  </si>
  <si>
    <t>The system shall provide a report that will show assets or equipment by facility.</t>
  </si>
  <si>
    <t xml:space="preserve">The system shall provide a report that will show who is using or assigned an asset or equipment. </t>
  </si>
  <si>
    <t xml:space="preserve">The system shall provide a report of when maintenance is due for any asset or equipment. </t>
  </si>
  <si>
    <t>Lifecycle reporting</t>
  </si>
  <si>
    <t>Maintenance Savings</t>
  </si>
  <si>
    <t>Multi-Site Integration</t>
  </si>
  <si>
    <t xml:space="preserve">Descibe any capabilities for visualization of assets and equipment over multiple sites. </t>
  </si>
  <si>
    <t xml:space="preserve">The system shall track the retirement of an asset or equipment. </t>
  </si>
  <si>
    <t>The system shall track the movement of an asset or equipment</t>
  </si>
  <si>
    <t>The Recovery Time Objective for Skagit County shall be less than 24 hours.</t>
  </si>
  <si>
    <t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via the ACORD 25 form or a form acceptable and approved by the County. </t>
  </si>
  <si>
    <t>Describe financial reporting capbilities of the system.</t>
  </si>
  <si>
    <t xml:space="preserve">The implementation of the system shall convert all open and completed work orders into the system. </t>
  </si>
  <si>
    <t>Does the system have an Energy Management capability?</t>
  </si>
  <si>
    <t xml:space="preserve">The system shall include inflation when estimating cost of defferred maintenance needs. </t>
  </si>
  <si>
    <t>Describe any capability the system has to prioritize asset renewal.</t>
  </si>
  <si>
    <t>Does the MA provide the capability for a department or employee to take a photograph and upload it into the system as part of Asset Management System?</t>
  </si>
  <si>
    <t>Does the MA provide the capability for a department or employee to take a photograph and upload it into the system as part of Work Order Processing?</t>
  </si>
  <si>
    <t>Is it possible to have multiple departments utilize the system with each department having access to only their data?</t>
  </si>
  <si>
    <t>The system shall have the capability for Skagit County to submit requests for service from the vendor. Provide details in Form E - Narrative Questions.</t>
  </si>
  <si>
    <t xml:space="preserve">Please provide your historical "Uptime" as a percentage for the last five years. If five years is not available, provide data that is available. Uptime shall be defined as the time the system was available divided by the total time data was collected/measured. </t>
  </si>
  <si>
    <t>If the DP supports videos, does the proposer have training videos available to the County for use?</t>
  </si>
  <si>
    <t>The system shall support a Departmental Portal for County departments to be able to request and/or enter service requests for the County Facilities Department.</t>
  </si>
  <si>
    <t>The WOS shall have the capability to identify the submitter of a Work Order.</t>
  </si>
  <si>
    <t xml:space="preserve">The WOS shall provide a workflow process that can be optimized based on the skillset / craft being requested. </t>
  </si>
  <si>
    <t>Project Management 6.15</t>
  </si>
  <si>
    <t>Communication Plan: please specificy the following</t>
  </si>
  <si>
    <t>Communication channels you plan to use for this implementation</t>
  </si>
  <si>
    <t>Frequency of updates</t>
  </si>
  <si>
    <t>Expected roles and responsibilities for both vendor and client</t>
  </si>
  <si>
    <t xml:space="preserve">How do you plan on handling scope change? </t>
  </si>
  <si>
    <t>Training Plan: please provide your plan to train both administrators, super-users, and end-users.</t>
  </si>
  <si>
    <t>Project Governance: please specify desired project governance structures and decsion-making processes, including how to escalate issues.concerns past the vendor project manager.</t>
  </si>
  <si>
    <t>Score - Custom Field</t>
  </si>
  <si>
    <t>Send Alerts only to Dashboard (this can be a web portal)</t>
  </si>
  <si>
    <t>Send Alerts only via SMS messaging</t>
  </si>
  <si>
    <t>Does the system provide the capability to identify assets more likely to fail?</t>
  </si>
  <si>
    <t>Does the system provide the capability to forcast proactive solutions to review or replace the equipment to reduce the risk of asset/equipement failure? Explain your method of analysis.</t>
  </si>
  <si>
    <t>County Owned/Leased Buildings Database 6.16</t>
  </si>
  <si>
    <t>Does or can the proposed solution provide the following fields</t>
  </si>
  <si>
    <t>Building Name (text)</t>
  </si>
  <si>
    <t>Building Address (text)</t>
  </si>
  <si>
    <t>Department Responsible for Building - pull down menu of options (text)</t>
  </si>
  <si>
    <t>o</t>
  </si>
  <si>
    <t>t</t>
  </si>
  <si>
    <t>p</t>
  </si>
  <si>
    <t>Short Name of Building (text)</t>
  </si>
  <si>
    <t>Long Name of Building (text)</t>
  </si>
  <si>
    <t>Campus Name (text)</t>
  </si>
  <si>
    <t>Building Identifier (number or text)</t>
  </si>
  <si>
    <t xml:space="preserve">Primary Use (text - Office Space, </t>
  </si>
  <si>
    <t>Total Square Feet (number)</t>
  </si>
  <si>
    <t>Leased/Owned (Field)</t>
  </si>
  <si>
    <t>Year Built (number)</t>
  </si>
  <si>
    <t>Floor Count (number)</t>
  </si>
  <si>
    <t>Construction Type (text field - Masonry)</t>
  </si>
  <si>
    <t>Insured Value (Dollar Amount)</t>
  </si>
  <si>
    <t>Building History (Text area to document the history)</t>
  </si>
  <si>
    <t>Property Identification (Number)</t>
  </si>
  <si>
    <t>Address (text - 1800 Continental Place)</t>
  </si>
  <si>
    <t>City (text - Mount Vernon)</t>
  </si>
  <si>
    <t>State (text - WA)</t>
  </si>
  <si>
    <t>Zip (text/number/zip - 98273)</t>
  </si>
  <si>
    <t>Assessor Parcel Identification Numbers (Hyperlinks to the OneStop system operated by Skagit County must support multiple PID's)</t>
  </si>
  <si>
    <t>TRSQ (34 - 4 - 17 - NW)</t>
  </si>
  <si>
    <t>Building Restrictions (Text - 7' utility easement along Continental on west side of property; 15' ROW and city easement along north)</t>
  </si>
  <si>
    <t>Site Pictures (Image - supports multiple images of the building or property)</t>
  </si>
  <si>
    <t>Building links (hyperlinks to other information on the building, supports many hyperlinks)</t>
  </si>
  <si>
    <t>The system shall support data on purchase/sales and improvements such as:</t>
  </si>
  <si>
    <t>Purchase Date or Lease Start Date (Date)</t>
  </si>
  <si>
    <t>Purchase Price (Dollar)</t>
  </si>
  <si>
    <t>Monthly Lease Rate (Dollar)</t>
  </si>
  <si>
    <t>Lease End Date (Date)</t>
  </si>
  <si>
    <t>Purchase/Lease From (text - Name of real estate agent)</t>
  </si>
  <si>
    <t>Funding Source Type (text - 001 General Fund / 117 Road Fund)</t>
  </si>
  <si>
    <t>Taxing Fund Type (text - 001 General Fund / 117 Road Fund)</t>
  </si>
  <si>
    <t>Purchase/Lease Reasoning (text - Growth and expansion of County offices outside of the downtown Mount Vernon area.)</t>
  </si>
  <si>
    <t>Building Improvements - One to many (Improvement Type, Improvement Date, Improvement Cost, Improvement Description)</t>
  </si>
  <si>
    <t>Building Map - Aerial view using County GIS (ESRI)</t>
  </si>
  <si>
    <t>General Sales Information (Sale Date, Sale Price, Sale to:)</t>
  </si>
  <si>
    <t>The system shall be able to filter to include or exclude demolished, sold or previously leased buildings in the resultant data.</t>
  </si>
  <si>
    <t>l</t>
  </si>
  <si>
    <t>r</t>
  </si>
  <si>
    <t>n</t>
  </si>
  <si>
    <t>m</t>
  </si>
  <si>
    <t>q</t>
  </si>
  <si>
    <t>s</t>
  </si>
  <si>
    <t>u</t>
  </si>
  <si>
    <t>v</t>
  </si>
  <si>
    <t>w</t>
  </si>
  <si>
    <t xml:space="preserve">Current data shall be export and imported into the new system through a data conversion process, we estimate there are less than 500 building records to convert. </t>
  </si>
  <si>
    <t xml:space="preserve">This section explores moving our in-house written County owned and Leased Buildings database (COLBD) to the proposed system. We would need to move the data to the system and verify that it will meet our operational needs. This will be an option to the proposed solution. </t>
  </si>
  <si>
    <t>The user shall be able to extract data from the COLBD into a comma delimited file.</t>
  </si>
  <si>
    <t xml:space="preserve">The COLBD shall support access by multiple County departments. </t>
  </si>
  <si>
    <t>The COLBD shall support read/write access, delete access and view only accounts.</t>
  </si>
  <si>
    <t xml:space="preserve">Shared location requester notifications to reduce duplicates. As an example, if a work order is submitted for a common area of a facility then the system shall let other users of the system know that there already is a work order that has been placed so that duplicate orders are avoided. </t>
  </si>
  <si>
    <t>Geographic Information Systems -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</si>
</sst>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b/>
      <sz val="9"/>
      <color indexed="81"/>
      <name val="Tahoma"/>
      <family val="2"/>
    </font>
    <font>
      <sz val="11"/>
      <name val="Arial"/>
      <family val="2"/>
    </font>
    <font>
      <u/>
      <sz val="11"/>
      <color theme="10"/>
      <name val="Calibri"/>
      <family val="2"/>
      <scheme val="minor"/>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
      <sz val="11"/>
      <color theme="1"/>
      <name val="Calibri"/>
    </font>
  </fonts>
  <fills count="11">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6" fillId="0" borderId="0"/>
    <xf numFmtId="0" fontId="23" fillId="0" borderId="0" applyNumberFormat="0" applyFill="0" applyBorder="0" applyAlignment="0" applyProtection="0"/>
  </cellStyleXfs>
  <cellXfs count="206">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0" fillId="0" borderId="1" xfId="0" applyBorder="1" applyAlignment="1">
      <alignment vertical="top"/>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9" fillId="0" borderId="1" xfId="2" applyFont="1" applyBorder="1" applyAlignment="1">
      <alignment horizontal="center" vertical="center" wrapText="1"/>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0" fillId="0" borderId="0" xfId="0" applyAlignment="1">
      <alignment horizontal="center" vertical="center" wrapText="1"/>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horizontal="center"/>
    </xf>
    <xf numFmtId="0" fontId="1" fillId="0" borderId="1" xfId="0" applyFont="1" applyBorder="1"/>
    <xf numFmtId="0" fontId="19" fillId="0" borderId="1" xfId="0" applyFont="1" applyBorder="1" applyAlignment="1">
      <alignment vertical="top" wrapText="1"/>
    </xf>
    <xf numFmtId="0" fontId="16" fillId="0" borderId="1" xfId="0" applyFont="1" applyBorder="1" applyAlignment="1">
      <alignment vertical="top" wrapText="1"/>
    </xf>
    <xf numFmtId="0" fontId="22" fillId="4" borderId="1" xfId="0" applyFont="1" applyFill="1" applyBorder="1" applyAlignment="1">
      <alignment horizontal="left" vertical="top" wrapText="1"/>
    </xf>
    <xf numFmtId="0" fontId="22" fillId="4" borderId="1" xfId="0" applyFont="1" applyFill="1" applyBorder="1" applyAlignment="1">
      <alignment horizontal="left" vertical="top" wrapText="1" indent="1"/>
    </xf>
    <xf numFmtId="0" fontId="9" fillId="0" borderId="1" xfId="2" applyFont="1" applyBorder="1" applyAlignment="1">
      <alignment horizontal="center" vertical="top" wrapText="1"/>
    </xf>
    <xf numFmtId="0" fontId="0" fillId="0" borderId="1" xfId="0" applyBorder="1" applyAlignment="1">
      <alignment horizontal="center" vertical="top"/>
    </xf>
    <xf numFmtId="0" fontId="10" fillId="3" borderId="1" xfId="0" applyFont="1" applyFill="1" applyBorder="1" applyAlignment="1">
      <alignment horizontal="center" vertical="center" wrapText="1"/>
    </xf>
    <xf numFmtId="0" fontId="8" fillId="0" borderId="7" xfId="0" applyFont="1" applyBorder="1" applyAlignment="1">
      <alignment vertical="center" wrapText="1"/>
    </xf>
    <xf numFmtId="0" fontId="4" fillId="0" borderId="7" xfId="0" applyFont="1" applyBorder="1"/>
    <xf numFmtId="0" fontId="4" fillId="0" borderId="7" xfId="0" applyFont="1" applyBorder="1" applyAlignment="1">
      <alignment vertical="top" wrapText="1"/>
    </xf>
    <xf numFmtId="0" fontId="0" fillId="0" borderId="0" xfId="0" quotePrefix="1"/>
    <xf numFmtId="0" fontId="23" fillId="0" borderId="0" xfId="3"/>
    <xf numFmtId="0" fontId="2" fillId="0" borderId="1" xfId="0" applyFont="1" applyBorder="1" applyAlignment="1">
      <alignment wrapText="1"/>
    </xf>
    <xf numFmtId="0" fontId="0" fillId="0" borderId="0" xfId="0" quotePrefix="1" applyAlignment="1">
      <alignment horizontal="center"/>
    </xf>
    <xf numFmtId="0" fontId="0" fillId="7" borderId="1" xfId="0" applyFill="1" applyBorder="1" applyAlignment="1">
      <alignment horizontal="center"/>
    </xf>
    <xf numFmtId="0" fontId="0" fillId="7" borderId="1" xfId="0" applyFill="1" applyBorder="1" applyAlignment="1">
      <alignment vertical="top"/>
    </xf>
    <xf numFmtId="0" fontId="24" fillId="7" borderId="1" xfId="0" applyFont="1" applyFill="1" applyBorder="1" applyAlignment="1">
      <alignment horizontal="center" vertical="center" wrapText="1"/>
    </xf>
    <xf numFmtId="0" fontId="0" fillId="7" borderId="13" xfId="0" applyFill="1" applyBorder="1" applyAlignment="1">
      <alignment horizontal="center"/>
    </xf>
    <xf numFmtId="0" fontId="0" fillId="7" borderId="1" xfId="0" applyFill="1" applyBorder="1" applyAlignment="1">
      <alignment wrapText="1"/>
    </xf>
    <xf numFmtId="0" fontId="2" fillId="7" borderId="7" xfId="0" applyFont="1" applyFill="1" applyBorder="1" applyAlignment="1">
      <alignment vertical="center" wrapText="1"/>
    </xf>
    <xf numFmtId="0" fontId="0" fillId="7" borderId="1" xfId="0" applyFill="1" applyBorder="1" applyAlignment="1">
      <alignment horizontal="center" vertical="center" wrapText="1"/>
    </xf>
    <xf numFmtId="0" fontId="9" fillId="7" borderId="1" xfId="2" applyFont="1" applyFill="1" applyBorder="1" applyAlignment="1">
      <alignment horizontal="left" vertical="top"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2"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center"/>
    </xf>
    <xf numFmtId="0" fontId="8" fillId="0" borderId="7" xfId="0" applyFont="1" applyBorder="1" applyAlignment="1">
      <alignment vertical="top" wrapText="1"/>
    </xf>
    <xf numFmtId="49" fontId="19" fillId="0" borderId="1" xfId="0" applyNumberFormat="1" applyFont="1" applyBorder="1" applyAlignment="1">
      <alignment vertical="top" wrapText="1"/>
    </xf>
    <xf numFmtId="0" fontId="0" fillId="0" borderId="7" xfId="0" applyBorder="1" applyAlignment="1">
      <alignment vertical="top"/>
    </xf>
    <xf numFmtId="0" fontId="25" fillId="4" borderId="1" xfId="0" applyFont="1" applyFill="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vertical="center" wrapText="1"/>
    </xf>
    <xf numFmtId="0" fontId="26" fillId="0" borderId="3" xfId="0" applyFont="1" applyBorder="1" applyAlignment="1">
      <alignment vertical="top" wrapText="1"/>
    </xf>
    <xf numFmtId="0" fontId="26" fillId="0" borderId="1" xfId="0" applyFont="1" applyBorder="1" applyAlignment="1">
      <alignment vertical="center" wrapText="1"/>
    </xf>
    <xf numFmtId="0" fontId="25" fillId="0" borderId="1" xfId="0" applyFont="1" applyBorder="1" applyAlignment="1">
      <alignment wrapText="1"/>
    </xf>
    <xf numFmtId="164" fontId="14" fillId="0" borderId="0" xfId="0" applyNumberFormat="1" applyFont="1"/>
    <xf numFmtId="0" fontId="28" fillId="0" borderId="1" xfId="0" applyFont="1" applyBorder="1" applyAlignment="1">
      <alignment horizontal="center" vertical="center" wrapText="1"/>
    </xf>
    <xf numFmtId="0" fontId="27" fillId="0" borderId="1" xfId="0" applyFont="1" applyBorder="1" applyAlignment="1">
      <alignment vertical="top"/>
    </xf>
    <xf numFmtId="0" fontId="23" fillId="0" borderId="0" xfId="3" quotePrefix="1"/>
    <xf numFmtId="0" fontId="8" fillId="0" borderId="1" xfId="0" applyFont="1" applyBorder="1" applyAlignment="1">
      <alignment horizontal="left" vertical="center" wrapText="1" indent="1"/>
    </xf>
    <xf numFmtId="0" fontId="0" fillId="8" borderId="1" xfId="0" applyFill="1" applyBorder="1"/>
    <xf numFmtId="0" fontId="0" fillId="0" borderId="1" xfId="0" applyBorder="1" applyAlignment="1">
      <alignment vertical="center"/>
    </xf>
    <xf numFmtId="0" fontId="0" fillId="9" borderId="1" xfId="0" applyFill="1" applyBorder="1" applyAlignment="1">
      <alignment horizontal="center"/>
    </xf>
    <xf numFmtId="0" fontId="0" fillId="9" borderId="1" xfId="0" applyFill="1" applyBorder="1" applyAlignment="1">
      <alignment vertical="top"/>
    </xf>
    <xf numFmtId="0" fontId="0" fillId="9" borderId="1" xfId="0" applyFill="1" applyBorder="1" applyAlignment="1">
      <alignment horizontal="center" vertical="center"/>
    </xf>
    <xf numFmtId="0" fontId="4" fillId="0" borderId="1" xfId="0" applyFont="1" applyBorder="1"/>
    <xf numFmtId="0" fontId="0" fillId="9" borderId="1" xfId="0" applyFill="1" applyBorder="1" applyAlignment="1">
      <alignment wrapText="1"/>
    </xf>
    <xf numFmtId="0" fontId="0" fillId="9" borderId="1" xfId="0" applyFill="1" applyBorder="1" applyAlignment="1">
      <alignment vertical="top" wrapText="1"/>
    </xf>
    <xf numFmtId="0" fontId="0" fillId="9" borderId="1" xfId="0" applyFill="1" applyBorder="1" applyAlignment="1">
      <alignment horizontal="center" vertical="center" wrapText="1"/>
    </xf>
    <xf numFmtId="0" fontId="0" fillId="9" borderId="1" xfId="0" applyFill="1" applyBorder="1" applyAlignment="1">
      <alignment horizontal="center" wrapText="1"/>
    </xf>
    <xf numFmtId="0" fontId="0" fillId="0" borderId="1" xfId="0" applyBorder="1" applyAlignment="1">
      <alignment horizontal="left" vertical="top"/>
    </xf>
    <xf numFmtId="0" fontId="0" fillId="0" borderId="0" xfId="0" applyAlignment="1">
      <alignment horizontal="center" vertical="center"/>
    </xf>
    <xf numFmtId="0" fontId="0" fillId="10" borderId="1" xfId="0" applyFill="1" applyBorder="1" applyAlignment="1">
      <alignment horizontal="center"/>
    </xf>
    <xf numFmtId="0" fontId="0" fillId="10" borderId="7" xfId="0" applyFill="1" applyBorder="1" applyAlignment="1">
      <alignment vertical="top" wrapText="1"/>
    </xf>
    <xf numFmtId="0" fontId="1" fillId="10" borderId="3" xfId="0" applyFont="1" applyFill="1" applyBorder="1" applyAlignment="1">
      <alignment vertical="top" wrapText="1"/>
    </xf>
    <xf numFmtId="0" fontId="0" fillId="10" borderId="1" xfId="0" applyFill="1" applyBorder="1" applyAlignment="1">
      <alignment horizontal="center" vertical="center" wrapText="1"/>
    </xf>
    <xf numFmtId="0" fontId="9" fillId="10" borderId="1" xfId="2"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0" borderId="1" xfId="0" applyFont="1" applyBorder="1" applyAlignment="1">
      <alignment horizontal="center"/>
    </xf>
    <xf numFmtId="0" fontId="0" fillId="9" borderId="0" xfId="0" applyFill="1" applyAlignment="1">
      <alignment vertical="top" wrapText="1"/>
    </xf>
    <xf numFmtId="0" fontId="8" fillId="7" borderId="1" xfId="0" applyFont="1" applyFill="1" applyBorder="1" applyAlignment="1">
      <alignment vertical="center" wrapText="1"/>
    </xf>
    <xf numFmtId="0" fontId="0" fillId="8" borderId="1" xfId="0" applyFill="1" applyBorder="1" applyAlignment="1">
      <alignment horizontal="center"/>
    </xf>
    <xf numFmtId="0" fontId="0" fillId="8" borderId="7" xfId="0" applyFill="1" applyBorder="1" applyAlignment="1">
      <alignment vertical="top" wrapText="1"/>
    </xf>
    <xf numFmtId="0" fontId="0" fillId="8" borderId="3" xfId="0" applyFill="1" applyBorder="1" applyAlignment="1">
      <alignment vertical="top" wrapText="1"/>
    </xf>
    <xf numFmtId="0" fontId="0" fillId="8" borderId="1" xfId="0" applyFill="1" applyBorder="1" applyAlignment="1">
      <alignment horizontal="center" vertical="center" wrapText="1"/>
    </xf>
    <xf numFmtId="0" fontId="9" fillId="8" borderId="1" xfId="2" applyFont="1" applyFill="1" applyBorder="1" applyAlignment="1">
      <alignment horizontal="center" vertical="center" wrapText="1"/>
    </xf>
    <xf numFmtId="0" fontId="8" fillId="8" borderId="1"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xf numFmtId="0" fontId="15" fillId="0" borderId="5" xfId="0" applyFont="1" applyBorder="1" applyAlignment="1">
      <alignment horizontal="left" vertical="center" wrapText="1"/>
    </xf>
    <xf numFmtId="0" fontId="14" fillId="0" borderId="8" xfId="0" applyFont="1" applyBorder="1"/>
    <xf numFmtId="0" fontId="10" fillId="8" borderId="0" xfId="0" applyFont="1" applyFill="1" applyAlignment="1">
      <alignment horizontal="center" vertical="top"/>
    </xf>
    <xf numFmtId="0" fontId="0" fillId="0" borderId="0" xfId="0" applyAlignment="1">
      <alignment vertical="center" wrapText="1"/>
    </xf>
    <xf numFmtId="0" fontId="1" fillId="0" borderId="0" xfId="0" applyFont="1"/>
    <xf numFmtId="0" fontId="1" fillId="0" borderId="0" xfId="0" applyFont="1" applyAlignment="1">
      <alignment vertical="top"/>
    </xf>
    <xf numFmtId="0" fontId="0" fillId="0" borderId="0" xfId="0" applyAlignment="1">
      <alignment vertical="top"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xf numFmtId="0" fontId="9" fillId="0" borderId="7" xfId="2" applyFont="1" applyBorder="1" applyAlignment="1">
      <alignment horizontal="left" vertical="top" wrapText="1"/>
    </xf>
    <xf numFmtId="0" fontId="8" fillId="0" borderId="14" xfId="0" applyFont="1" applyBorder="1" applyAlignment="1">
      <alignment vertical="center" wrapText="1"/>
    </xf>
    <xf numFmtId="0" fontId="0" fillId="0" borderId="13" xfId="0" applyBorder="1"/>
    <xf numFmtId="0" fontId="0" fillId="0" borderId="1" xfId="0" applyFill="1" applyBorder="1" applyAlignment="1">
      <alignment horizontal="center"/>
    </xf>
    <xf numFmtId="0" fontId="0" fillId="0" borderId="1" xfId="0" applyFill="1" applyBorder="1" applyAlignment="1">
      <alignment vertical="top"/>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wrapText="1"/>
    </xf>
    <xf numFmtId="0" fontId="0" fillId="0" borderId="1" xfId="0" applyFill="1" applyBorder="1" applyAlignment="1">
      <alignment vertical="top" wrapText="1"/>
    </xf>
    <xf numFmtId="0" fontId="0" fillId="0" borderId="1" xfId="0" applyFill="1" applyBorder="1" applyAlignment="1">
      <alignment horizontal="center" wrapText="1"/>
    </xf>
    <xf numFmtId="0" fontId="0" fillId="0" borderId="1" xfId="0" applyFill="1" applyBorder="1" applyAlignment="1">
      <alignment horizontal="left" vertical="top" wrapText="1"/>
    </xf>
    <xf numFmtId="0" fontId="8" fillId="0" borderId="1" xfId="0" applyFont="1" applyFill="1" applyBorder="1"/>
    <xf numFmtId="0" fontId="0" fillId="0" borderId="2" xfId="0" applyBorder="1" applyAlignment="1">
      <alignment horizontal="center"/>
    </xf>
    <xf numFmtId="0" fontId="0" fillId="0" borderId="2" xfId="0" applyBorder="1"/>
    <xf numFmtId="0" fontId="0" fillId="0" borderId="2" xfId="0" applyBorder="1" applyAlignment="1">
      <alignment wrapText="1"/>
    </xf>
    <xf numFmtId="0" fontId="0" fillId="0" borderId="2" xfId="0" applyBorder="1" applyAlignment="1">
      <alignment horizontal="center" wrapText="1"/>
    </xf>
    <xf numFmtId="0" fontId="0" fillId="0" borderId="13" xfId="0" applyFill="1" applyBorder="1"/>
    <xf numFmtId="0" fontId="0" fillId="0" borderId="13" xfId="0" applyFill="1" applyBorder="1" applyAlignment="1">
      <alignment wrapText="1"/>
    </xf>
    <xf numFmtId="0" fontId="0" fillId="0" borderId="13" xfId="0" applyFill="1" applyBorder="1" applyAlignment="1">
      <alignment horizontal="center" wrapText="1"/>
    </xf>
    <xf numFmtId="0" fontId="0" fillId="0" borderId="13" xfId="0" applyFill="1" applyBorder="1" applyAlignment="1">
      <alignment horizontal="center"/>
    </xf>
    <xf numFmtId="0" fontId="0" fillId="0" borderId="9" xfId="0" applyBorder="1" applyAlignment="1">
      <alignment vertical="center"/>
    </xf>
    <xf numFmtId="0" fontId="0" fillId="0" borderId="9" xfId="0" applyBorder="1" applyAlignment="1">
      <alignment wrapText="1"/>
    </xf>
    <xf numFmtId="0" fontId="0" fillId="0" borderId="9" xfId="0" applyBorder="1" applyAlignment="1">
      <alignment horizontal="center" wrapText="1"/>
    </xf>
    <xf numFmtId="0" fontId="0" fillId="0" borderId="9" xfId="0" applyBorder="1" applyAlignment="1">
      <alignment horizontal="center"/>
    </xf>
    <xf numFmtId="0" fontId="0" fillId="0" borderId="3" xfId="0" applyBorder="1"/>
    <xf numFmtId="0" fontId="29" fillId="0" borderId="1" xfId="0" applyFont="1" applyBorder="1" applyAlignment="1">
      <alignment vertical="top" wrapText="1"/>
    </xf>
    <xf numFmtId="0" fontId="4" fillId="0" borderId="1" xfId="0" applyFont="1" applyBorder="1" applyAlignment="1">
      <alignment wrapText="1"/>
    </xf>
    <xf numFmtId="0" fontId="25" fillId="0" borderId="1" xfId="0" applyFont="1" applyFill="1" applyBorder="1" applyAlignment="1">
      <alignment vertical="top" wrapText="1"/>
    </xf>
    <xf numFmtId="0" fontId="26" fillId="0" borderId="3" xfId="0" applyFont="1" applyFill="1" applyBorder="1" applyAlignment="1">
      <alignment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29" fillId="0" borderId="1" xfId="0" applyFont="1" applyFill="1" applyBorder="1" applyAlignment="1">
      <alignment vertical="top" wrapText="1"/>
    </xf>
    <xf numFmtId="0" fontId="29" fillId="0" borderId="1" xfId="0" applyFont="1" applyFill="1" applyBorder="1"/>
    <xf numFmtId="0" fontId="4" fillId="0" borderId="1" xfId="0" applyFont="1" applyFill="1" applyBorder="1"/>
    <xf numFmtId="0" fontId="0" fillId="7" borderId="1" xfId="0" applyFill="1" applyBorder="1" applyAlignment="1">
      <alignment vertical="top" wrapText="1"/>
    </xf>
    <xf numFmtId="0" fontId="1" fillId="0" borderId="1" xfId="0" applyFont="1" applyBorder="1" applyAlignment="1">
      <alignment horizontal="center" vertical="center" wrapText="1"/>
    </xf>
    <xf numFmtId="0" fontId="0" fillId="0" borderId="1" xfId="0" applyFont="1" applyBorder="1" applyAlignment="1">
      <alignment horizontal="left" vertical="top" wrapText="1"/>
    </xf>
    <xf numFmtId="0" fontId="9" fillId="0" borderId="1" xfId="2" applyFont="1" applyFill="1" applyBorder="1" applyAlignment="1">
      <alignment horizontal="center" vertical="top" wrapText="1"/>
    </xf>
    <xf numFmtId="0" fontId="0" fillId="0" borderId="1" xfId="0" applyFill="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2" xfId="0" applyFont="1" applyBorder="1" applyAlignment="1">
      <alignment horizontal="center" vertical="center" wrapText="1"/>
    </xf>
    <xf numFmtId="0" fontId="0" fillId="0" borderId="8" xfId="0"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xf numFmtId="0" fontId="0" fillId="0" borderId="7" xfId="0" applyBorder="1" applyAlignment="1">
      <alignment vertical="top" wrapText="1"/>
    </xf>
    <xf numFmtId="0" fontId="0" fillId="0" borderId="3" xfId="0" applyBorder="1" applyAlignment="1">
      <alignment vertical="top"/>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28" fillId="8" borderId="15" xfId="0" applyFont="1" applyFill="1" applyBorder="1" applyAlignment="1">
      <alignment horizontal="center" wrapText="1"/>
    </xf>
    <xf numFmtId="0" fontId="28" fillId="8" borderId="16" xfId="0" applyFont="1" applyFill="1" applyBorder="1" applyAlignment="1">
      <alignment horizontal="center" wrapText="1"/>
    </xf>
    <xf numFmtId="0" fontId="28" fillId="8" borderId="17" xfId="0" applyFont="1" applyFill="1" applyBorder="1" applyAlignment="1">
      <alignment horizontal="center" wrapText="1"/>
    </xf>
    <xf numFmtId="0" fontId="2" fillId="0" borderId="7" xfId="0" applyFont="1" applyBorder="1" applyAlignment="1">
      <alignment vertical="center" wrapText="1"/>
    </xf>
    <xf numFmtId="0" fontId="2" fillId="0" borderId="3" xfId="0" applyFont="1" applyBorder="1" applyAlignment="1">
      <alignment vertical="center"/>
    </xf>
    <xf numFmtId="0" fontId="5" fillId="6" borderId="7" xfId="0" applyFont="1" applyFill="1" applyBorder="1" applyAlignment="1">
      <alignment horizontal="center" vertical="top" wrapText="1"/>
    </xf>
    <xf numFmtId="0" fontId="5" fillId="6" borderId="9" xfId="0" applyFont="1" applyFill="1" applyBorder="1" applyAlignment="1">
      <alignment horizontal="center" vertical="top" wrapText="1"/>
    </xf>
    <xf numFmtId="0" fontId="10" fillId="8" borderId="7" xfId="0" applyFont="1" applyFill="1" applyBorder="1" applyAlignment="1">
      <alignment horizontal="center"/>
    </xf>
    <xf numFmtId="0" fontId="10" fillId="8" borderId="9" xfId="0" applyFont="1" applyFill="1" applyBorder="1" applyAlignment="1">
      <alignment horizontal="center"/>
    </xf>
    <xf numFmtId="0" fontId="10" fillId="8" borderId="3" xfId="0" applyFont="1" applyFill="1" applyBorder="1" applyAlignment="1">
      <alignment horizontal="center"/>
    </xf>
  </cellXfs>
  <cellStyles count="4">
    <cellStyle name="Hyperlink" xfId="3" builtinId="8"/>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0</xdr:colOff>
      <xdr:row>6</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oneCellAnchor>
    <xdr:from>
      <xdr:col>2</xdr:col>
      <xdr:colOff>0</xdr:colOff>
      <xdr:row>6</xdr:row>
      <xdr:rowOff>0</xdr:rowOff>
    </xdr:from>
    <xdr:ext cx="6019800" cy="0"/>
    <xdr:sp macro="" textlink="">
      <xdr:nvSpPr>
        <xdr:cNvPr id="5" name="Shape 8">
          <a:extLst>
            <a:ext uri="{FF2B5EF4-FFF2-40B4-BE49-F238E27FC236}">
              <a16:creationId xmlns:a16="http://schemas.microsoft.com/office/drawing/2014/main" id="{25BEDB15-66C9-4BB9-BA8A-DA2EA6BDBBE9}"/>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txBody>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Marina Martinez" id="{41C48EC9-E276-401A-918E-9F4F1273F6BA}" userId="S::marinam@co.skagit.wa.us::9ba5ea27-d1e1-4469-9dc1-c7c359494d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9" dT="2024-01-22T23:20:23.38" personId="{41C48EC9-E276-401A-918E-9F4F1273F6BA}" id="{9A467B82-08F8-4608-88E2-6B7EB0966AD2}">
    <text>Can dash boards that show graphs be for Admin/Executive users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8.bin"/><Relationship Id="rId7" Type="http://schemas.openxmlformats.org/officeDocument/2006/relationships/comments" Target="../comments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1.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1.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comments" Target="../comments2.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2.v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8"/>
  <sheetViews>
    <sheetView topLeftCell="A17" workbookViewId="0">
      <selection activeCell="B24" sqref="B24"/>
    </sheetView>
  </sheetViews>
  <sheetFormatPr defaultColWidth="9.1796875" defaultRowHeight="13" x14ac:dyDescent="0.3"/>
  <cols>
    <col min="1" max="1" width="15.7265625" style="8" customWidth="1"/>
    <col min="2" max="2" width="78.453125" style="8" customWidth="1"/>
    <col min="3" max="16384" width="9.1796875" style="8"/>
  </cols>
  <sheetData>
    <row r="1" spans="1:3" ht="15.5" x14ac:dyDescent="0.35">
      <c r="A1" s="40" t="s">
        <v>0</v>
      </c>
    </row>
    <row r="2" spans="1:3" s="7" customFormat="1" ht="12.75" customHeight="1" x14ac:dyDescent="0.35">
      <c r="A2" s="169" t="s">
        <v>1</v>
      </c>
      <c r="B2" s="170"/>
      <c r="C2" s="6"/>
    </row>
    <row r="3" spans="1:3" s="7" customFormat="1" ht="12.75" customHeight="1" x14ac:dyDescent="0.35">
      <c r="A3" s="171" t="s">
        <v>2</v>
      </c>
      <c r="B3" s="172"/>
      <c r="C3" s="6"/>
    </row>
    <row r="4" spans="1:3" s="7" customFormat="1" ht="12.75" customHeight="1" x14ac:dyDescent="0.35">
      <c r="A4" s="176"/>
      <c r="B4" s="177"/>
      <c r="C4" s="6"/>
    </row>
    <row r="5" spans="1:3" s="7" customFormat="1" ht="18.5" x14ac:dyDescent="0.35">
      <c r="A5" s="173" t="s">
        <v>3</v>
      </c>
      <c r="B5" s="174"/>
      <c r="C5" s="6"/>
    </row>
    <row r="6" spans="1:3" s="7" customFormat="1" ht="14.5" x14ac:dyDescent="0.35">
      <c r="A6" s="173" t="s">
        <v>4</v>
      </c>
      <c r="B6" s="175"/>
      <c r="C6" s="6"/>
    </row>
    <row r="7" spans="1:3" ht="15.5" x14ac:dyDescent="0.35">
      <c r="A7" s="11" t="s">
        <v>5</v>
      </c>
      <c r="B7" s="11" t="s">
        <v>6</v>
      </c>
    </row>
    <row r="8" spans="1:3" ht="15.5" x14ac:dyDescent="0.35">
      <c r="A8" s="69" t="s">
        <v>7</v>
      </c>
      <c r="B8" s="70" t="str">
        <f>Minimum!A1</f>
        <v>Minimum Functional Requirements - Section 6.0</v>
      </c>
    </row>
    <row r="9" spans="1:3" ht="15" customHeight="1" x14ac:dyDescent="0.35">
      <c r="A9" s="10">
        <v>6.1</v>
      </c>
      <c r="B9" s="115" t="str">
        <f>'6.1'!A1</f>
        <v>Departmental Portal - Section 6.1</v>
      </c>
    </row>
    <row r="10" spans="1:3" ht="15.5" x14ac:dyDescent="0.35">
      <c r="A10" s="10">
        <v>6.2</v>
      </c>
      <c r="B10" s="115" t="str">
        <f>'6.2'!A1</f>
        <v>Reporting Requirements- Section 6.2</v>
      </c>
    </row>
    <row r="11" spans="1:3" ht="15.5" x14ac:dyDescent="0.35">
      <c r="A11" s="10">
        <v>6.3</v>
      </c>
      <c r="B11" s="115" t="str">
        <f>'6.3'!A1</f>
        <v>Search. Dashboards and Drill Down - Section 6.3</v>
      </c>
    </row>
    <row r="12" spans="1:3" ht="12.75" customHeight="1" x14ac:dyDescent="0.35">
      <c r="A12" s="10">
        <v>6.4</v>
      </c>
      <c r="B12" s="115" t="str">
        <f>'6.4'!A1</f>
        <v>Application and Database - Section 6.4</v>
      </c>
    </row>
    <row r="13" spans="1:3" ht="12.75" customHeight="1" x14ac:dyDescent="0.35">
      <c r="A13" s="10">
        <v>6.5</v>
      </c>
      <c r="B13" s="115" t="str">
        <f>'6.5'!A1</f>
        <v>Alerts  and Notifications - Section 6.5</v>
      </c>
    </row>
    <row r="14" spans="1:3" ht="15.5" x14ac:dyDescent="0.35">
      <c r="A14" s="10">
        <v>6.6</v>
      </c>
      <c r="B14" s="116" t="str">
        <f>'6.6'!A1</f>
        <v>Work Orders - Section 6.6</v>
      </c>
    </row>
    <row r="15" spans="1:3" ht="15.5" x14ac:dyDescent="0.35">
      <c r="A15" s="10">
        <v>6.7</v>
      </c>
      <c r="B15" s="116" t="str">
        <f>'6.7'!$A$1</f>
        <v>Security - 6.7</v>
      </c>
    </row>
    <row r="16" spans="1:3" ht="15.5" x14ac:dyDescent="0.35">
      <c r="A16" s="10">
        <v>6.8</v>
      </c>
      <c r="B16" s="116" t="str">
        <f>'6.8'!$A$1</f>
        <v>Disaster Recovery  - Section 6.8</v>
      </c>
    </row>
    <row r="17" spans="1:2" ht="15.5" x14ac:dyDescent="0.35">
      <c r="A17" s="83">
        <v>6.9</v>
      </c>
      <c r="B17" s="116" t="str">
        <f>'6.9'!$A$1</f>
        <v>Records Retention - Section 6.9</v>
      </c>
    </row>
    <row r="18" spans="1:2" ht="12.75" customHeight="1" x14ac:dyDescent="0.35">
      <c r="A18" s="71">
        <v>6.1</v>
      </c>
      <c r="B18" s="116" t="str">
        <f>'6.10'!$A$1</f>
        <v>General  System Requirements - Section 6.10</v>
      </c>
    </row>
    <row r="19" spans="1:2" ht="15.5" x14ac:dyDescent="0.35">
      <c r="A19" s="71">
        <v>6.11</v>
      </c>
      <c r="B19" s="116" t="str">
        <f>'6.11'!$A$1</f>
        <v>Facilities Asset Management - Section 6.11</v>
      </c>
    </row>
    <row r="20" spans="1:2" ht="15.5" x14ac:dyDescent="0.35">
      <c r="A20" s="10">
        <v>6.12</v>
      </c>
      <c r="B20" s="116" t="str">
        <f>'6.12'!$A$1</f>
        <v>Mobile Device Management - Section 6.12</v>
      </c>
    </row>
    <row r="21" spans="1:2" ht="12.75" customHeight="1" x14ac:dyDescent="0.35">
      <c r="A21" s="10">
        <v>6.13</v>
      </c>
      <c r="B21" s="116" t="s">
        <v>573</v>
      </c>
    </row>
    <row r="22" spans="1:2" ht="12.75" customHeight="1" x14ac:dyDescent="0.35">
      <c r="A22" s="10">
        <v>6.14</v>
      </c>
      <c r="B22" s="116" t="str">
        <f>'6.14'!$A$1</f>
        <v>Network 6.14</v>
      </c>
    </row>
    <row r="23" spans="1:2" ht="12.75" customHeight="1" x14ac:dyDescent="0.35">
      <c r="A23" s="10">
        <v>6.15</v>
      </c>
      <c r="B23" s="116" t="str">
        <f>'6.15'!$A$1</f>
        <v>Project Management 6.15</v>
      </c>
    </row>
    <row r="24" spans="1:2" ht="12.75" customHeight="1" x14ac:dyDescent="0.35">
      <c r="A24" s="10">
        <v>6.16</v>
      </c>
      <c r="B24" s="116" t="str">
        <f>'6.16'!$A$1</f>
        <v>County Owned/Leased Buildings Database 6.16</v>
      </c>
    </row>
    <row r="25" spans="1:2" ht="12.75" customHeight="1" x14ac:dyDescent="0.35">
      <c r="A25" s="19"/>
      <c r="B25" s="117"/>
    </row>
    <row r="26" spans="1:2" ht="12.75" customHeight="1" x14ac:dyDescent="0.35">
      <c r="A26" s="9" t="s">
        <v>8</v>
      </c>
      <c r="B26" s="118"/>
    </row>
    <row r="27" spans="1:2" ht="12.75" customHeight="1" x14ac:dyDescent="0.35">
      <c r="A27" s="11"/>
      <c r="B27" s="11" t="s">
        <v>9</v>
      </c>
    </row>
    <row r="28" spans="1:2" ht="15.5" x14ac:dyDescent="0.35">
      <c r="A28" s="73" t="s">
        <v>10</v>
      </c>
      <c r="B28" s="12" t="s">
        <v>11</v>
      </c>
    </row>
    <row r="29" spans="1:2" ht="15.5" x14ac:dyDescent="0.35">
      <c r="A29" s="73" t="s">
        <v>12</v>
      </c>
      <c r="B29" s="12" t="s">
        <v>13</v>
      </c>
    </row>
    <row r="30" spans="1:2" ht="15.5" x14ac:dyDescent="0.35">
      <c r="A30" s="36"/>
      <c r="B30" s="10"/>
    </row>
    <row r="31" spans="1:2" ht="12.75" customHeight="1" x14ac:dyDescent="0.35">
      <c r="A31" s="11"/>
      <c r="B31" s="11" t="s">
        <v>9</v>
      </c>
    </row>
    <row r="32" spans="1:2" ht="15.5" x14ac:dyDescent="0.35">
      <c r="A32" s="73" t="s">
        <v>14</v>
      </c>
      <c r="B32" s="12" t="s">
        <v>15</v>
      </c>
    </row>
    <row r="33" spans="1:2" ht="15.5" x14ac:dyDescent="0.35">
      <c r="A33" s="73" t="s">
        <v>16</v>
      </c>
      <c r="B33" s="12" t="s">
        <v>17</v>
      </c>
    </row>
    <row r="34" spans="1:2" ht="15.5" x14ac:dyDescent="0.35">
      <c r="A34" s="73" t="s">
        <v>18</v>
      </c>
      <c r="B34" s="12" t="s">
        <v>19</v>
      </c>
    </row>
    <row r="35" spans="1:2" ht="12.75" customHeight="1" x14ac:dyDescent="0.35">
      <c r="A35" s="9"/>
      <c r="B35" s="10"/>
    </row>
    <row r="36" spans="1:2" ht="12.75" customHeight="1" x14ac:dyDescent="0.35">
      <c r="A36" s="11"/>
      <c r="B36" s="11" t="s">
        <v>20</v>
      </c>
    </row>
    <row r="37" spans="1:2" ht="15.5" x14ac:dyDescent="0.35">
      <c r="A37" s="73">
        <v>4</v>
      </c>
      <c r="B37" s="12" t="s">
        <v>21</v>
      </c>
    </row>
    <row r="38" spans="1:2" ht="15.5" x14ac:dyDescent="0.35">
      <c r="A38" s="73">
        <v>3</v>
      </c>
      <c r="B38" s="12" t="s">
        <v>22</v>
      </c>
    </row>
    <row r="39" spans="1:2" ht="15.5" x14ac:dyDescent="0.35">
      <c r="A39" s="73">
        <v>2</v>
      </c>
      <c r="B39" s="12" t="s">
        <v>23</v>
      </c>
    </row>
    <row r="40" spans="1:2" ht="15.5" x14ac:dyDescent="0.35">
      <c r="A40" s="73">
        <v>1</v>
      </c>
      <c r="B40" s="12" t="s">
        <v>24</v>
      </c>
    </row>
    <row r="41" spans="1:2" ht="15.5" x14ac:dyDescent="0.35">
      <c r="A41" s="73">
        <v>0</v>
      </c>
      <c r="B41" s="12" t="s">
        <v>25</v>
      </c>
    </row>
    <row r="43" spans="1:2" ht="15.5" x14ac:dyDescent="0.35">
      <c r="A43" s="9" t="s">
        <v>26</v>
      </c>
    </row>
    <row r="44" spans="1:2" ht="12.75" customHeight="1" x14ac:dyDescent="0.35">
      <c r="A44" s="11"/>
      <c r="B44" s="11"/>
    </row>
    <row r="45" spans="1:2" ht="15.5" x14ac:dyDescent="0.3">
      <c r="A45" s="72" t="s">
        <v>27</v>
      </c>
      <c r="B45" s="31" t="s">
        <v>28</v>
      </c>
    </row>
    <row r="46" spans="1:2" ht="21.65" customHeight="1" x14ac:dyDescent="0.35">
      <c r="A46" s="72" t="s">
        <v>29</v>
      </c>
      <c r="B46" s="128" t="s">
        <v>30</v>
      </c>
    </row>
    <row r="47" spans="1:2" ht="15.5" x14ac:dyDescent="0.3">
      <c r="A47" s="72" t="s">
        <v>31</v>
      </c>
      <c r="B47" s="31" t="s">
        <v>32</v>
      </c>
    </row>
    <row r="48" spans="1:2" ht="31" x14ac:dyDescent="0.3">
      <c r="A48" s="72" t="s">
        <v>33</v>
      </c>
      <c r="B48" s="31" t="s">
        <v>34</v>
      </c>
    </row>
  </sheetData>
  <customSheetViews>
    <customSheetView guid="{55DF5701-A305-4316-A902-AB395EFC9622}" showGridLines="0" fitToPage="1">
      <selection activeCell="B11" sqref="B11"/>
      <pageMargins left="0" right="0" top="0" bottom="0" header="0" footer="0"/>
      <pageSetup fitToHeight="0" orientation="landscape" r:id="rId1"/>
    </customSheetView>
    <customSheetView guid="{A63EE886-FFD4-436A-BA8A-FE6244A05FD1}" showGridLines="0" fitToPage="1">
      <selection activeCell="B10" sqref="B10"/>
      <pageMargins left="0" right="0" top="0" bottom="0" header="0" footer="0"/>
      <pageSetup fitToHeight="0" orientation="landscape" r:id="rId2"/>
    </customSheetView>
    <customSheetView guid="{59115B22-F591-415B-B434-1C9CBFC44FE7}" showGridLines="0" fitToPage="1">
      <selection activeCell="B10" sqref="B10"/>
      <pageMargins left="0" right="0" top="0" bottom="0" header="0" footer="0"/>
      <pageSetup fitToHeight="0" orientation="landscape" r:id="rId3"/>
    </customSheetView>
    <customSheetView guid="{AAA36CD2-D6C4-4711-AB6A-ACADFEFBF0DF}" showGridLines="0" fitToPage="1">
      <selection activeCell="B11" sqref="B11"/>
      <pageMargins left="0" right="0" top="0" bottom="0" header="0" footer="0"/>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18"/>
  <sheetViews>
    <sheetView workbookViewId="0">
      <selection activeCell="D3" sqref="D3"/>
    </sheetView>
  </sheetViews>
  <sheetFormatPr defaultRowHeight="14.5" x14ac:dyDescent="0.35"/>
  <cols>
    <col min="1" max="1" width="20.54296875" customWidth="1"/>
    <col min="2" max="2" width="44.81640625" customWidth="1"/>
  </cols>
  <sheetData>
    <row r="1" spans="1:2" ht="18.5" x14ac:dyDescent="0.35">
      <c r="A1" s="119" t="s">
        <v>35</v>
      </c>
      <c r="B1" s="119" t="s">
        <v>36</v>
      </c>
    </row>
    <row r="2" spans="1:2" x14ac:dyDescent="0.35">
      <c r="A2" s="57" t="s">
        <v>37</v>
      </c>
      <c r="B2" s="58" t="str">
        <f>TOC!B8</f>
        <v>Minimum Functional Requirements - Section 6.0</v>
      </c>
    </row>
    <row r="3" spans="1:2" x14ac:dyDescent="0.35">
      <c r="A3" s="60">
        <v>6.1</v>
      </c>
      <c r="B3" s="58" t="str">
        <f>TOC!B9</f>
        <v>Departmental Portal - Section 6.1</v>
      </c>
    </row>
    <row r="4" spans="1:2" x14ac:dyDescent="0.35">
      <c r="A4" s="60">
        <v>6.2</v>
      </c>
      <c r="B4" s="58" t="str">
        <f>TOC!B10</f>
        <v>Reporting Requirements- Section 6.2</v>
      </c>
    </row>
    <row r="5" spans="1:2" x14ac:dyDescent="0.35">
      <c r="A5" s="60">
        <v>6.3</v>
      </c>
      <c r="B5" s="58" t="str">
        <f>TOC!B11</f>
        <v>Search. Dashboards and Drill Down - Section 6.3</v>
      </c>
    </row>
    <row r="6" spans="1:2" x14ac:dyDescent="0.35">
      <c r="A6" s="60">
        <v>6.4</v>
      </c>
      <c r="B6" s="58" t="str">
        <f>TOC!B12</f>
        <v>Application and Database - Section 6.4</v>
      </c>
    </row>
    <row r="7" spans="1:2" x14ac:dyDescent="0.35">
      <c r="A7" s="60">
        <v>6.5</v>
      </c>
      <c r="B7" s="58" t="str">
        <f>TOC!B13</f>
        <v>Alerts  and Notifications - Section 6.5</v>
      </c>
    </row>
    <row r="8" spans="1:2" x14ac:dyDescent="0.35">
      <c r="A8" s="60">
        <v>6.6</v>
      </c>
      <c r="B8" s="86" t="str">
        <f>TOC!B14</f>
        <v>Work Orders - Section 6.6</v>
      </c>
    </row>
    <row r="9" spans="1:2" x14ac:dyDescent="0.35">
      <c r="A9" s="60">
        <v>6.7</v>
      </c>
      <c r="B9" s="58" t="str">
        <f>TOC!B15</f>
        <v>Security - 6.7</v>
      </c>
    </row>
    <row r="10" spans="1:2" x14ac:dyDescent="0.35">
      <c r="A10" s="60">
        <v>6.8</v>
      </c>
      <c r="B10" s="58" t="str">
        <f>TOC!B16</f>
        <v>Disaster Recovery  - Section 6.8</v>
      </c>
    </row>
    <row r="11" spans="1:2" x14ac:dyDescent="0.35">
      <c r="A11" s="60" t="s">
        <v>38</v>
      </c>
      <c r="B11" s="58" t="str">
        <f>TOC!B17</f>
        <v>Records Retention - Section 6.9</v>
      </c>
    </row>
    <row r="12" spans="1:2" x14ac:dyDescent="0.35">
      <c r="A12" s="60" t="s">
        <v>39</v>
      </c>
      <c r="B12" s="58" t="str">
        <f>TOC!B18</f>
        <v>General  System Requirements - Section 6.10</v>
      </c>
    </row>
    <row r="13" spans="1:2" x14ac:dyDescent="0.35">
      <c r="A13" s="60">
        <v>6.11</v>
      </c>
      <c r="B13" s="58" t="str">
        <f>TOC!B19</f>
        <v>Facilities Asset Management - Section 6.11</v>
      </c>
    </row>
    <row r="14" spans="1:2" x14ac:dyDescent="0.35">
      <c r="A14" s="33">
        <v>6.12</v>
      </c>
      <c r="B14" s="58" t="str">
        <f>TOC!B20</f>
        <v>Mobile Device Management - Section 6.12</v>
      </c>
    </row>
    <row r="15" spans="1:2" x14ac:dyDescent="0.35">
      <c r="A15" s="33">
        <v>6.13</v>
      </c>
      <c r="B15" s="58" t="str">
        <f>TOC!B21</f>
        <v>Geographic Information Systems - Section</v>
      </c>
    </row>
    <row r="16" spans="1:2" x14ac:dyDescent="0.35">
      <c r="A16" s="33">
        <v>6.14</v>
      </c>
      <c r="B16" s="58" t="str">
        <f>TOC!B22</f>
        <v>Network 6.14</v>
      </c>
    </row>
    <row r="17" spans="1:2" x14ac:dyDescent="0.35">
      <c r="A17" s="33">
        <v>6.15</v>
      </c>
      <c r="B17" s="58" t="str">
        <f>TOC!B23</f>
        <v>Project Management 6.15</v>
      </c>
    </row>
    <row r="18" spans="1:2" x14ac:dyDescent="0.35">
      <c r="A18" s="33">
        <v>6.16</v>
      </c>
      <c r="B18" s="58" t="str">
        <f>TOC!B24</f>
        <v>County Owned/Leased Buildings Database 6.16</v>
      </c>
    </row>
  </sheetData>
  <customSheetViews>
    <customSheetView guid="{55DF5701-A305-4316-A902-AB395EFC9622}">
      <selection activeCell="B4" sqref="B4"/>
      <pageMargins left="0" right="0" top="0" bottom="0" header="0" footer="0"/>
      <pageSetup orientation="portrait" r:id="rId1"/>
    </customSheetView>
    <customSheetView guid="{A63EE886-FFD4-436A-BA8A-FE6244A05FD1}">
      <selection activeCell="B2" sqref="B2"/>
      <pageMargins left="0" right="0" top="0" bottom="0" header="0" footer="0"/>
      <pageSetup orientation="portrait" r:id="rId2"/>
    </customSheetView>
    <customSheetView guid="{59115B22-F591-415B-B434-1C9CBFC44FE7}">
      <selection activeCell="B2" sqref="B2"/>
      <pageMargins left="0" right="0" top="0" bottom="0" header="0" footer="0"/>
      <pageSetup orientation="portrait" r:id="rId3"/>
    </customSheetView>
    <customSheetView guid="{AAA36CD2-D6C4-4711-AB6A-ACADFEFBF0DF}">
      <selection activeCell="B4" sqref="B4"/>
      <pageMargins left="0" right="0" top="0" bottom="0" header="0" footer="0"/>
      <pageSetup orientation="portrait" r:id="rId4"/>
    </customSheetView>
  </customSheetViews>
  <hyperlinks>
    <hyperlink ref="B2" location="Minimum!A1" display="Minimum Functional Requirements" xr:uid="{00000000-0004-0000-0200-00000C000000}"/>
    <hyperlink ref="B9" location="'6.7'!A1" display="Security" xr:uid="{00000000-0004-0000-0200-000001000000}"/>
    <hyperlink ref="B10" location="'6.8'!A1" display="Disaster Recovery" xr:uid="{00000000-0004-0000-0200-000002000000}"/>
    <hyperlink ref="B11" location="'6.9'!A1" display="Records Retention" xr:uid="{00000000-0004-0000-0200-000003000000}"/>
    <hyperlink ref="B12" location="'6.10'!A1" display="General Requirements" xr:uid="{00000000-0004-0000-0200-000004000000}"/>
    <hyperlink ref="B13" location="'6.11'!A1" display="Data Conversion" xr:uid="{00000000-0004-0000-0200-000005000000}"/>
    <hyperlink ref="B7" location="'6.5'!A1" display="Alerts" xr:uid="{00000000-0004-0000-0200-00000D000000}"/>
    <hyperlink ref="B6" location="'6.4'!A1" display="Application and Database" xr:uid="{00000000-0004-0000-0200-00000E000000}"/>
    <hyperlink ref="B5" location="'6.3'!A1" display="Search" xr:uid="{00000000-0004-0000-0200-00000F000000}"/>
    <hyperlink ref="B4" location="'6.2'!A1" display="Calendars" xr:uid="{00000000-0004-0000-0200-000010000000}"/>
    <hyperlink ref="B3" location="'6.1'!A1" display="Reporting Requirments" xr:uid="{00000000-0004-0000-0200-000012000000}"/>
    <hyperlink ref="B8" location="'6.6'!A1" display="System Interfaces" xr:uid="{3DB9E2B4-FC3C-4C46-89B0-9245CF277EC1}"/>
    <hyperlink ref="B14" location="'6.11'!A1" display="Data Conversion" xr:uid="{CA16FF50-C6DF-4D89-B1A3-9E263BE36F8F}"/>
    <hyperlink ref="B15" location="'6.11'!A1" display="Data Conversion" xr:uid="{9E4C514D-B54E-416B-8119-CCC491E97A9C}"/>
    <hyperlink ref="B16" location="'6.11'!A1" display="Data Conversion" xr:uid="{CFF34506-9A5B-4EF7-8DB8-D0D41208485B}"/>
    <hyperlink ref="B17" location="'6.11'!A1" display="Data Conversion" xr:uid="{F5B3D99E-9965-495C-9D0C-D7D1DA7A8CFB}"/>
    <hyperlink ref="B18" location="'6.16'!A1" display="'6.16'!A1" xr:uid="{D96F8CCC-7AFB-4D54-86D6-B1AF9055B0A6}"/>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28"/>
  <sheetViews>
    <sheetView topLeftCell="A11" workbookViewId="0">
      <selection activeCell="B7" sqref="B7"/>
    </sheetView>
  </sheetViews>
  <sheetFormatPr defaultColWidth="9.1796875" defaultRowHeight="14.5" x14ac:dyDescent="0.35"/>
  <cols>
    <col min="1" max="1" width="3" style="1" customWidth="1"/>
    <col min="2" max="2" width="3.7265625" customWidth="1"/>
    <col min="3" max="3" width="64" style="2" customWidth="1"/>
    <col min="4" max="4" width="12.453125" style="3" customWidth="1"/>
    <col min="5" max="5" width="4.26953125" bestFit="1" customWidth="1"/>
    <col min="6" max="6" width="56.54296875" customWidth="1"/>
  </cols>
  <sheetData>
    <row r="1" spans="1:6" ht="18.75" customHeight="1" x14ac:dyDescent="0.35">
      <c r="A1" s="182" t="s">
        <v>40</v>
      </c>
      <c r="B1" s="182"/>
      <c r="C1" s="182"/>
      <c r="D1" s="182"/>
      <c r="E1" s="182"/>
      <c r="F1" s="182"/>
    </row>
    <row r="2" spans="1:6" ht="9.75" customHeight="1" x14ac:dyDescent="0.35">
      <c r="A2" s="53"/>
      <c r="B2" s="53"/>
      <c r="C2" s="53"/>
      <c r="D2" s="53"/>
      <c r="E2" s="53"/>
      <c r="F2" s="53"/>
    </row>
    <row r="3" spans="1:6" ht="34.5" customHeight="1" x14ac:dyDescent="0.35">
      <c r="A3" s="25"/>
      <c r="B3" s="183" t="s">
        <v>41</v>
      </c>
      <c r="C3" s="184"/>
      <c r="D3" s="41" t="s">
        <v>9</v>
      </c>
      <c r="E3" s="42" t="s">
        <v>42</v>
      </c>
      <c r="F3" s="39" t="s">
        <v>43</v>
      </c>
    </row>
    <row r="4" spans="1:6" ht="34.5" customHeight="1" x14ac:dyDescent="0.35">
      <c r="A4" s="178" t="str">
        <f>'6.1'!A1</f>
        <v>Departmental Portal - Section 6.1</v>
      </c>
      <c r="B4" s="179"/>
      <c r="C4" s="179"/>
      <c r="D4" s="179"/>
      <c r="E4" s="179"/>
      <c r="F4" s="180"/>
    </row>
    <row r="5" spans="1:6" ht="48.65" customHeight="1" x14ac:dyDescent="0.35">
      <c r="A5" s="37">
        <f>'6.1'!A11</f>
        <v>8</v>
      </c>
      <c r="B5" s="20"/>
      <c r="C5" s="44" t="str">
        <f>'6.1'!C11</f>
        <v>The Public Facing web site shall comply with the standards for access to information and communication technology (ICT) under Section 508 of the Rehabilitation Act and Section 255 of the Communications Act.</v>
      </c>
      <c r="D5" s="37" t="str">
        <f>'6.1'!D11</f>
        <v>MR</v>
      </c>
      <c r="E5" s="128"/>
      <c r="F5" s="128"/>
    </row>
    <row r="6" spans="1:6" ht="18.5" x14ac:dyDescent="0.35">
      <c r="A6" s="181" t="s">
        <v>45</v>
      </c>
      <c r="B6" s="181"/>
      <c r="C6" s="181"/>
      <c r="D6" s="181"/>
      <c r="E6" s="181"/>
      <c r="F6" s="181"/>
    </row>
    <row r="7" spans="1:6" ht="109.5" customHeight="1" x14ac:dyDescent="0.35">
      <c r="A7" s="37">
        <f>'6.10'!A8</f>
        <v>5</v>
      </c>
      <c r="B7" s="124"/>
      <c r="C7" s="44" t="str">
        <f>'6.10'!C8</f>
        <v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via the ACORD 25 form or a form acceptable and approved by the County. </v>
      </c>
      <c r="D7" s="37" t="str">
        <f>'6.10'!D8</f>
        <v>MR</v>
      </c>
      <c r="E7" s="124"/>
      <c r="F7" s="124"/>
    </row>
    <row r="8" spans="1:6" ht="188.5" x14ac:dyDescent="0.35">
      <c r="A8" s="37">
        <f>'6.10'!A10</f>
        <v>7</v>
      </c>
      <c r="B8" s="20"/>
      <c r="C8" s="44" t="str">
        <f>'6.10'!C10</f>
        <v>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v>
      </c>
      <c r="D8" s="37" t="str">
        <f>'6.10'!D10</f>
        <v>MR</v>
      </c>
      <c r="E8" s="128"/>
      <c r="F8" s="29"/>
    </row>
    <row r="9" spans="1:6" ht="29" x14ac:dyDescent="0.35">
      <c r="A9" s="37">
        <f>'6.10'!A11</f>
        <v>8</v>
      </c>
      <c r="B9" s="20"/>
      <c r="C9" s="44" t="str">
        <f>'6.10'!C11</f>
        <v>Contract - On contract termination the proposer shall assist the County in retrieving all of its records, there shall be no charge for this service.</v>
      </c>
      <c r="D9" s="52" t="str">
        <f>'6.10'!D11</f>
        <v>MR</v>
      </c>
      <c r="E9" s="128"/>
      <c r="F9" s="29"/>
    </row>
    <row r="10" spans="1:6" ht="29" x14ac:dyDescent="0.35">
      <c r="A10" s="37">
        <f>'6.10'!A12</f>
        <v>9</v>
      </c>
      <c r="B10" s="20"/>
      <c r="C10" s="44" t="str">
        <f>'6.10'!C12</f>
        <v>Contract - On contract termination the Proposer shall all a minimum of 30 days for the County to retrieve its records from the proposed system</v>
      </c>
      <c r="D10" s="52" t="str">
        <f>'6.10'!D12</f>
        <v>MR</v>
      </c>
      <c r="E10" s="128"/>
      <c r="F10" s="29"/>
    </row>
    <row r="11" spans="1:6" ht="37" customHeight="1" x14ac:dyDescent="0.35">
      <c r="A11" s="37">
        <f>'6.10'!A13</f>
        <v>10</v>
      </c>
      <c r="B11" s="20"/>
      <c r="C11" s="44" t="str">
        <f>'6.10'!C13</f>
        <v>Contract - The vendor response to the requirements section of this proposal shall be incorporated into any contract between Proposer and Skagit County</v>
      </c>
      <c r="D11" s="52" t="str">
        <f>'6.10'!D13</f>
        <v>MR</v>
      </c>
      <c r="E11" s="128"/>
      <c r="F11" s="29"/>
    </row>
    <row r="12" spans="1:6" ht="34" customHeight="1" x14ac:dyDescent="0.35">
      <c r="A12" s="37">
        <f>'6.10'!A14</f>
        <v>11</v>
      </c>
      <c r="B12" s="20"/>
      <c r="C12" s="44" t="str">
        <f>'6.10'!C14</f>
        <v>Contract - Open to the public the contract in all of its entirety shall be non-confidential, non-propritary and open the the consitutents of Skagit County.</v>
      </c>
      <c r="D12" s="52" t="str">
        <f>'6.10'!D14</f>
        <v>MR</v>
      </c>
      <c r="E12" s="128"/>
      <c r="F12" s="29"/>
    </row>
    <row r="13" spans="1:6" ht="223.5" customHeight="1" x14ac:dyDescent="0.35">
      <c r="A13" s="37">
        <f>'6.10'!A15</f>
        <v>12</v>
      </c>
      <c r="B13" s="20"/>
      <c r="C13" s="44" t="str">
        <f>'6.10'!C15</f>
        <v>Contract - Public Disclosure - The Contract shall be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v>
      </c>
      <c r="D13" s="52" t="str">
        <f>'6.10'!D15</f>
        <v>MR</v>
      </c>
      <c r="E13" s="128"/>
      <c r="F13" s="29"/>
    </row>
    <row r="14" spans="1:6" ht="34" customHeight="1" x14ac:dyDescent="0.35">
      <c r="A14" s="37">
        <f>'6.10'!A16</f>
        <v>13</v>
      </c>
      <c r="B14" s="20"/>
      <c r="C14" s="44" t="str">
        <f>'6.10'!C16</f>
        <v>Contract - The Proposer shall agree to delete all County data on termination of the contract after County has retrieved its data from the Proposer web site.</v>
      </c>
      <c r="D14" s="52" t="str">
        <f>'6.10'!D16</f>
        <v>MR</v>
      </c>
      <c r="E14" s="128"/>
      <c r="F14" s="29"/>
    </row>
    <row r="15" spans="1:6" ht="38.15" customHeight="1" x14ac:dyDescent="0.35">
      <c r="A15" s="37">
        <f>'6.10'!A17</f>
        <v>14</v>
      </c>
      <c r="B15" s="20"/>
      <c r="C15" s="44" t="str">
        <f>'6.10'!C17</f>
        <v>Contract - The Proposer shall agree that data owned by Skagit County Government shall not be sold to other parties.</v>
      </c>
      <c r="D15" s="52" t="str">
        <f>'6.10'!D17</f>
        <v>MR</v>
      </c>
      <c r="E15" s="128"/>
      <c r="F15" s="29"/>
    </row>
    <row r="16" spans="1:6" ht="18.649999999999999" customHeight="1" x14ac:dyDescent="0.35">
      <c r="A16" s="178" t="s">
        <v>46</v>
      </c>
      <c r="B16" s="179"/>
      <c r="C16" s="179"/>
      <c r="D16" s="179"/>
      <c r="E16" s="179"/>
      <c r="F16" s="180"/>
    </row>
    <row r="17" spans="1:6" ht="18.5" x14ac:dyDescent="0.35">
      <c r="A17" s="14">
        <v>1</v>
      </c>
      <c r="B17" s="84"/>
      <c r="C17" s="44" t="s">
        <v>47</v>
      </c>
      <c r="D17" s="14" t="s">
        <v>12</v>
      </c>
      <c r="E17" s="84"/>
      <c r="F17" s="84"/>
    </row>
    <row r="18" spans="1:6" ht="18.5" x14ac:dyDescent="0.35">
      <c r="A18" s="14">
        <v>2</v>
      </c>
      <c r="B18" s="84"/>
      <c r="C18" s="44" t="s">
        <v>48</v>
      </c>
      <c r="D18" s="14" t="s">
        <v>12</v>
      </c>
      <c r="E18" s="84"/>
      <c r="F18" s="84"/>
    </row>
    <row r="19" spans="1:6" ht="18.5" x14ac:dyDescent="0.35">
      <c r="A19" s="14">
        <v>3</v>
      </c>
      <c r="B19" s="84"/>
      <c r="C19" s="44" t="s">
        <v>49</v>
      </c>
      <c r="D19" s="14" t="s">
        <v>12</v>
      </c>
      <c r="E19" s="84"/>
      <c r="F19" s="84"/>
    </row>
    <row r="20" spans="1:6" ht="18.5" x14ac:dyDescent="0.35">
      <c r="A20" s="14">
        <v>4</v>
      </c>
      <c r="B20" s="84"/>
      <c r="C20" s="140" t="s">
        <v>50</v>
      </c>
      <c r="D20" s="14" t="s">
        <v>12</v>
      </c>
      <c r="E20" s="84"/>
      <c r="F20" s="84"/>
    </row>
    <row r="21" spans="1:6" ht="18.5" x14ac:dyDescent="0.35">
      <c r="A21" s="14">
        <v>5</v>
      </c>
      <c r="B21" s="84"/>
      <c r="C21" s="140" t="s">
        <v>51</v>
      </c>
      <c r="D21" s="14" t="s">
        <v>12</v>
      </c>
      <c r="E21" s="84"/>
      <c r="F21" s="84"/>
    </row>
    <row r="22" spans="1:6" ht="18.5" x14ac:dyDescent="0.35">
      <c r="A22" s="14">
        <v>6</v>
      </c>
      <c r="B22" s="84"/>
      <c r="C22" s="141" t="s">
        <v>52</v>
      </c>
      <c r="D22" s="14" t="s">
        <v>12</v>
      </c>
      <c r="E22" s="84"/>
      <c r="F22" s="84"/>
    </row>
    <row r="23" spans="1:6" ht="18.5" x14ac:dyDescent="0.35">
      <c r="A23" s="14">
        <v>7</v>
      </c>
      <c r="B23" s="84"/>
      <c r="C23" s="141" t="s">
        <v>53</v>
      </c>
      <c r="D23" s="14" t="s">
        <v>12</v>
      </c>
      <c r="E23" s="84"/>
      <c r="F23" s="84"/>
    </row>
    <row r="24" spans="1:6" ht="18.5" x14ac:dyDescent="0.35">
      <c r="A24" s="14">
        <v>8</v>
      </c>
      <c r="B24" s="84"/>
      <c r="C24" s="141" t="s">
        <v>54</v>
      </c>
      <c r="D24" s="14" t="s">
        <v>12</v>
      </c>
      <c r="E24" s="84"/>
      <c r="F24" s="84"/>
    </row>
    <row r="25" spans="1:6" x14ac:dyDescent="0.35">
      <c r="A25" s="13">
        <v>9</v>
      </c>
      <c r="B25" s="128"/>
      <c r="C25" s="85" t="s">
        <v>55</v>
      </c>
      <c r="D25" s="41" t="s">
        <v>12</v>
      </c>
      <c r="E25" s="128"/>
      <c r="F25" s="128"/>
    </row>
    <row r="26" spans="1:6" x14ac:dyDescent="0.35">
      <c r="A26" s="13">
        <v>10</v>
      </c>
      <c r="B26" s="128"/>
      <c r="C26" s="85" t="s">
        <v>56</v>
      </c>
      <c r="D26" s="14" t="s">
        <v>12</v>
      </c>
      <c r="E26" s="128"/>
      <c r="F26" s="128"/>
    </row>
    <row r="27" spans="1:6" x14ac:dyDescent="0.35">
      <c r="A27" s="13">
        <v>11</v>
      </c>
      <c r="B27" s="128"/>
      <c r="C27" s="85" t="s">
        <v>57</v>
      </c>
      <c r="D27" s="14" t="s">
        <v>12</v>
      </c>
      <c r="E27" s="128"/>
      <c r="F27" s="128"/>
    </row>
    <row r="28" spans="1:6" x14ac:dyDescent="0.35">
      <c r="A28" s="13">
        <v>12</v>
      </c>
      <c r="B28" s="128"/>
      <c r="C28" s="85" t="s">
        <v>58</v>
      </c>
      <c r="D28" s="41" t="s">
        <v>12</v>
      </c>
      <c r="E28" s="128"/>
      <c r="F28" s="128"/>
    </row>
  </sheetData>
  <customSheetViews>
    <customSheetView guid="{55DF5701-A305-4316-A902-AB395EFC9622}" showGridLines="0" fitToPage="1" topLeftCell="A94">
      <selection activeCell="C98" sqref="C98"/>
      <pageMargins left="0" right="0" top="0" bottom="0" header="0" footer="0"/>
      <pageSetup scale="71" fitToHeight="0" orientation="landscape" r:id="rId1"/>
    </customSheetView>
    <customSheetView guid="{A63EE886-FFD4-436A-BA8A-FE6244A05FD1}" showGridLines="0" fitToPage="1" topLeftCell="A159">
      <selection activeCell="C74" sqref="C74"/>
      <pageMargins left="0" right="0" top="0" bottom="0" header="0" footer="0"/>
      <pageSetup scale="71" fitToHeight="0" orientation="landscape" r:id="rId2"/>
    </customSheetView>
    <customSheetView guid="{59115B22-F591-415B-B434-1C9CBFC44FE7}" showGridLines="0" fitToPage="1" topLeftCell="A159">
      <selection activeCell="C74" sqref="C74"/>
      <pageMargins left="0" right="0" top="0" bottom="0" header="0" footer="0"/>
      <pageSetup scale="71" fitToHeight="0" orientation="landscape" r:id="rId3"/>
    </customSheetView>
    <customSheetView guid="{AAA36CD2-D6C4-4711-AB6A-ACADFEFBF0DF}" showGridLines="0" fitToPage="1" topLeftCell="A159">
      <selection activeCell="C74" sqref="C74"/>
      <pageMargins left="0" right="0" top="0" bottom="0" header="0" footer="0"/>
      <pageSetup scale="71" fitToHeight="0" orientation="landscape" r:id="rId4"/>
    </customSheetView>
  </customSheetViews>
  <mergeCells count="5">
    <mergeCell ref="A16:F16"/>
    <mergeCell ref="A6:F6"/>
    <mergeCell ref="A1:F1"/>
    <mergeCell ref="B3:C3"/>
    <mergeCell ref="A4:F4"/>
  </mergeCells>
  <pageMargins left="0.7" right="0.7" top="0.75" bottom="0.75" header="0.3" footer="0.3"/>
  <pageSetup scale="84"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13"/>
  <sheetViews>
    <sheetView showGridLines="0" topLeftCell="A3" zoomScale="115" zoomScaleNormal="115" workbookViewId="0">
      <selection activeCell="E7" sqref="E7"/>
    </sheetView>
  </sheetViews>
  <sheetFormatPr defaultColWidth="9.1796875" defaultRowHeight="14.5" x14ac:dyDescent="0.35"/>
  <cols>
    <col min="1" max="1" width="3" style="1" bestFit="1" customWidth="1"/>
    <col min="2" max="2" width="3.81640625" customWidth="1"/>
    <col min="3" max="3" width="64" style="2" customWidth="1"/>
    <col min="4" max="4" width="12.7265625" style="38" bestFit="1" customWidth="1"/>
    <col min="5" max="5" width="25.7265625" customWidth="1"/>
    <col min="6" max="6" width="56.54296875" customWidth="1"/>
  </cols>
  <sheetData>
    <row r="1" spans="1:6" ht="18.75" customHeight="1" x14ac:dyDescent="0.35">
      <c r="A1" s="185" t="s">
        <v>401</v>
      </c>
      <c r="B1" s="185"/>
      <c r="C1" s="185"/>
      <c r="D1" s="185"/>
      <c r="E1" s="185"/>
      <c r="F1" s="185"/>
    </row>
    <row r="2" spans="1:6" ht="9.75" customHeight="1" x14ac:dyDescent="0.35">
      <c r="A2" s="16"/>
      <c r="B2" s="17"/>
      <c r="C2" s="18"/>
      <c r="D2" s="28"/>
      <c r="E2" s="15"/>
      <c r="F2" s="17"/>
    </row>
    <row r="3" spans="1:6" ht="67" x14ac:dyDescent="0.35">
      <c r="A3" s="26"/>
      <c r="B3" s="186" t="s">
        <v>41</v>
      </c>
      <c r="C3" s="187"/>
      <c r="D3" s="14" t="s">
        <v>9</v>
      </c>
      <c r="E3" s="42" t="s">
        <v>59</v>
      </c>
      <c r="F3" s="29" t="s">
        <v>43</v>
      </c>
    </row>
    <row r="4" spans="1:6" x14ac:dyDescent="0.35">
      <c r="A4" s="26">
        <v>1</v>
      </c>
      <c r="B4" s="20"/>
      <c r="C4" s="127" t="s">
        <v>402</v>
      </c>
      <c r="D4" s="37" t="s">
        <v>14</v>
      </c>
      <c r="E4" s="26"/>
      <c r="F4" s="128"/>
    </row>
    <row r="5" spans="1:6" ht="44.5" customHeight="1" x14ac:dyDescent="0.35">
      <c r="A5" s="26">
        <v>2</v>
      </c>
      <c r="B5" s="20"/>
      <c r="C5" s="134" t="s">
        <v>499</v>
      </c>
      <c r="D5" s="37" t="s">
        <v>14</v>
      </c>
      <c r="E5" s="26"/>
      <c r="F5" s="156"/>
    </row>
    <row r="6" spans="1:6" x14ac:dyDescent="0.35">
      <c r="A6" s="26">
        <f>A5+1</f>
        <v>3</v>
      </c>
      <c r="B6" s="20"/>
      <c r="C6" s="24" t="s">
        <v>404</v>
      </c>
      <c r="D6" s="37" t="s">
        <v>14</v>
      </c>
      <c r="E6" s="26"/>
      <c r="F6" s="128"/>
    </row>
    <row r="7" spans="1:6" x14ac:dyDescent="0.35">
      <c r="A7" s="26">
        <f t="shared" ref="A7:A13" si="0">A6+1</f>
        <v>4</v>
      </c>
      <c r="B7" s="20"/>
      <c r="C7" s="24" t="s">
        <v>406</v>
      </c>
      <c r="D7" s="37" t="s">
        <v>14</v>
      </c>
      <c r="E7" s="26"/>
      <c r="F7" s="128"/>
    </row>
    <row r="8" spans="1:6" ht="29" x14ac:dyDescent="0.35">
      <c r="A8" s="26">
        <f t="shared" si="0"/>
        <v>5</v>
      </c>
      <c r="B8" s="20"/>
      <c r="C8" s="127" t="s">
        <v>405</v>
      </c>
      <c r="D8" s="37" t="s">
        <v>14</v>
      </c>
      <c r="E8" s="26"/>
      <c r="F8" s="128"/>
    </row>
    <row r="9" spans="1:6" ht="29" x14ac:dyDescent="0.35">
      <c r="A9" s="26">
        <f t="shared" si="0"/>
        <v>6</v>
      </c>
      <c r="B9" s="20"/>
      <c r="C9" s="134" t="s">
        <v>498</v>
      </c>
      <c r="D9" s="37" t="s">
        <v>10</v>
      </c>
      <c r="E9" s="37" t="s">
        <v>60</v>
      </c>
      <c r="F9" s="93"/>
    </row>
    <row r="10" spans="1:6" ht="29" x14ac:dyDescent="0.35">
      <c r="A10" s="26">
        <f t="shared" si="0"/>
        <v>7</v>
      </c>
      <c r="B10" s="20"/>
      <c r="C10" s="127" t="s">
        <v>403</v>
      </c>
      <c r="D10" s="37" t="s">
        <v>16</v>
      </c>
      <c r="E10" s="26"/>
      <c r="F10" s="20"/>
    </row>
    <row r="11" spans="1:6" ht="43.5" x14ac:dyDescent="0.35">
      <c r="A11" s="90">
        <f t="shared" si="0"/>
        <v>8</v>
      </c>
      <c r="B11" s="91"/>
      <c r="C11" s="94" t="s">
        <v>61</v>
      </c>
      <c r="D11" s="92" t="s">
        <v>12</v>
      </c>
      <c r="E11" s="92" t="s">
        <v>60</v>
      </c>
      <c r="F11" s="91" t="s">
        <v>62</v>
      </c>
    </row>
    <row r="12" spans="1:6" ht="29" x14ac:dyDescent="0.35">
      <c r="A12" s="13">
        <f>A11+1</f>
        <v>9</v>
      </c>
      <c r="B12" s="128"/>
      <c r="C12" s="24" t="s">
        <v>407</v>
      </c>
      <c r="D12" s="14" t="s">
        <v>10</v>
      </c>
      <c r="E12" s="37" t="s">
        <v>60</v>
      </c>
      <c r="F12" s="128"/>
    </row>
    <row r="13" spans="1:6" ht="35" customHeight="1" x14ac:dyDescent="0.35">
      <c r="A13" s="13">
        <f t="shared" si="0"/>
        <v>10</v>
      </c>
      <c r="B13" s="128"/>
      <c r="C13" s="138" t="s">
        <v>495</v>
      </c>
      <c r="D13" s="14" t="s">
        <v>10</v>
      </c>
      <c r="E13" s="37" t="s">
        <v>60</v>
      </c>
      <c r="F13" s="155"/>
    </row>
  </sheetData>
  <customSheetViews>
    <customSheetView guid="{55DF5701-A305-4316-A902-AB395EFC9622}" showGridLines="0" fitToPage="1">
      <selection activeCell="A6" sqref="A6"/>
      <pageMargins left="0" right="0" top="0" bottom="0" header="0" footer="0"/>
      <pageSetup scale="73" fitToHeight="0" orientation="landscape" r:id="rId1"/>
    </customSheetView>
    <customSheetView guid="{A63EE886-FFD4-436A-BA8A-FE6244A05FD1}" showGridLines="0" fitToPage="1">
      <selection activeCell="A6" sqref="A6"/>
      <pageMargins left="0" right="0" top="0" bottom="0" header="0" footer="0"/>
      <pageSetup scale="73" fitToHeight="0" orientation="landscape" r:id="rId2"/>
    </customSheetView>
    <customSheetView guid="{59115B22-F591-415B-B434-1C9CBFC44FE7}" showGridLines="0" fitToPage="1">
      <selection activeCell="A6" sqref="A6"/>
      <pageMargins left="0" right="0" top="0" bottom="0" header="0" footer="0"/>
      <pageSetup scale="73" fitToHeight="0" orientation="landscape" r:id="rId3"/>
    </customSheetView>
    <customSheetView guid="{AAA36CD2-D6C4-4711-AB6A-ACADFEFBF0DF}" showGridLines="0" fitToPage="1">
      <selection activeCell="A6" sqref="A6"/>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34"/>
  <sheetViews>
    <sheetView showGridLines="0" topLeftCell="A16" workbookViewId="0">
      <selection activeCell="D10" sqref="D10"/>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185" t="s">
        <v>63</v>
      </c>
      <c r="B1" s="185"/>
      <c r="C1" s="185"/>
      <c r="D1" s="185"/>
      <c r="E1" s="185"/>
      <c r="F1" s="185"/>
    </row>
    <row r="2" spans="1:6" ht="18.5" x14ac:dyDescent="0.35">
      <c r="A2" s="15"/>
      <c r="B2" s="15"/>
      <c r="C2" s="15"/>
      <c r="D2" s="15"/>
      <c r="E2" s="15"/>
      <c r="F2" s="15"/>
    </row>
    <row r="3" spans="1:6" ht="67" x14ac:dyDescent="0.35">
      <c r="A3" s="26"/>
      <c r="B3" s="188" t="s">
        <v>41</v>
      </c>
      <c r="C3" s="189"/>
      <c r="D3" s="41" t="s">
        <v>9</v>
      </c>
      <c r="E3" s="42" t="s">
        <v>59</v>
      </c>
      <c r="F3" s="39" t="s">
        <v>43</v>
      </c>
    </row>
    <row r="4" spans="1:6" x14ac:dyDescent="0.35">
      <c r="A4" s="26">
        <v>1</v>
      </c>
      <c r="B4" s="20"/>
      <c r="C4" s="127" t="s">
        <v>65</v>
      </c>
      <c r="D4" s="26"/>
      <c r="E4" s="26"/>
      <c r="F4" s="128"/>
    </row>
    <row r="5" spans="1:6" x14ac:dyDescent="0.35">
      <c r="A5" s="26"/>
      <c r="B5" s="20" t="s">
        <v>66</v>
      </c>
      <c r="C5" s="127" t="s">
        <v>67</v>
      </c>
      <c r="D5" s="26" t="s">
        <v>16</v>
      </c>
      <c r="E5" s="26"/>
      <c r="F5" s="128"/>
    </row>
    <row r="6" spans="1:6" x14ac:dyDescent="0.35">
      <c r="A6" s="26"/>
      <c r="B6" s="20" t="s">
        <v>68</v>
      </c>
      <c r="C6" s="127" t="s">
        <v>69</v>
      </c>
      <c r="D6" s="26" t="s">
        <v>14</v>
      </c>
      <c r="E6" s="26"/>
      <c r="F6" s="128"/>
    </row>
    <row r="7" spans="1:6" ht="29" x14ac:dyDescent="0.35">
      <c r="A7" s="26"/>
      <c r="B7" s="20" t="s">
        <v>70</v>
      </c>
      <c r="C7" s="127" t="s">
        <v>71</v>
      </c>
      <c r="D7" s="37" t="s">
        <v>14</v>
      </c>
      <c r="E7" s="26"/>
      <c r="F7" s="128"/>
    </row>
    <row r="8" spans="1:6" x14ac:dyDescent="0.35">
      <c r="A8" s="26"/>
      <c r="B8" s="20" t="s">
        <v>72</v>
      </c>
      <c r="C8" s="127" t="s">
        <v>73</v>
      </c>
      <c r="D8" s="26" t="s">
        <v>16</v>
      </c>
      <c r="E8" s="26"/>
      <c r="F8" s="128"/>
    </row>
    <row r="9" spans="1:6" x14ac:dyDescent="0.35">
      <c r="A9" s="26"/>
      <c r="B9" s="20" t="s">
        <v>74</v>
      </c>
      <c r="C9" s="127" t="s">
        <v>75</v>
      </c>
      <c r="D9" s="26" t="s">
        <v>16</v>
      </c>
      <c r="E9" s="26"/>
      <c r="F9" s="128"/>
    </row>
    <row r="10" spans="1:6" ht="18" customHeight="1" x14ac:dyDescent="0.35">
      <c r="A10" s="26"/>
      <c r="B10" s="20" t="s">
        <v>76</v>
      </c>
      <c r="C10" s="127" t="s">
        <v>77</v>
      </c>
      <c r="D10" s="26" t="s">
        <v>14</v>
      </c>
      <c r="E10" s="26"/>
      <c r="F10" s="128"/>
    </row>
    <row r="11" spans="1:6" ht="22" customHeight="1" x14ac:dyDescent="0.35">
      <c r="A11" s="26">
        <v>2</v>
      </c>
      <c r="B11" s="20"/>
      <c r="C11" s="127" t="s">
        <v>78</v>
      </c>
      <c r="D11" s="26" t="s">
        <v>10</v>
      </c>
      <c r="E11" s="26" t="s">
        <v>60</v>
      </c>
      <c r="F11" s="128"/>
    </row>
    <row r="12" spans="1:6" x14ac:dyDescent="0.35">
      <c r="A12" s="26">
        <f>A11+1</f>
        <v>3</v>
      </c>
      <c r="B12" s="20"/>
      <c r="C12" s="127" t="s">
        <v>79</v>
      </c>
      <c r="D12" s="26" t="s">
        <v>10</v>
      </c>
      <c r="E12" s="26" t="s">
        <v>60</v>
      </c>
      <c r="F12" s="128"/>
    </row>
    <row r="13" spans="1:6" ht="29" x14ac:dyDescent="0.35">
      <c r="A13" s="26">
        <f t="shared" ref="A13:A24" si="0">A12+1</f>
        <v>4</v>
      </c>
      <c r="B13" s="20"/>
      <c r="C13" s="127" t="s">
        <v>80</v>
      </c>
      <c r="D13" s="26" t="s">
        <v>10</v>
      </c>
      <c r="E13" s="26" t="s">
        <v>60</v>
      </c>
      <c r="F13" s="128"/>
    </row>
    <row r="14" spans="1:6" ht="29" x14ac:dyDescent="0.35">
      <c r="A14" s="26">
        <f t="shared" si="0"/>
        <v>5</v>
      </c>
      <c r="B14" s="20"/>
      <c r="C14" s="127" t="s">
        <v>81</v>
      </c>
      <c r="D14" s="26" t="s">
        <v>14</v>
      </c>
      <c r="E14" s="26"/>
      <c r="F14" s="128"/>
    </row>
    <row r="15" spans="1:6" ht="29" x14ac:dyDescent="0.35">
      <c r="A15" s="26">
        <f t="shared" si="0"/>
        <v>6</v>
      </c>
      <c r="B15" s="20"/>
      <c r="C15" s="127" t="s">
        <v>82</v>
      </c>
      <c r="D15" s="26" t="s">
        <v>14</v>
      </c>
      <c r="E15" s="26"/>
      <c r="F15" s="128"/>
    </row>
    <row r="16" spans="1:6" ht="29" x14ac:dyDescent="0.35">
      <c r="A16" s="26">
        <f t="shared" si="0"/>
        <v>7</v>
      </c>
      <c r="B16" s="20"/>
      <c r="C16" s="127" t="s">
        <v>83</v>
      </c>
      <c r="D16" s="26" t="s">
        <v>10</v>
      </c>
      <c r="E16" s="135" t="s">
        <v>60</v>
      </c>
      <c r="F16" s="128"/>
    </row>
    <row r="17" spans="1:6" ht="29" x14ac:dyDescent="0.35">
      <c r="A17" s="26">
        <f t="shared" si="0"/>
        <v>8</v>
      </c>
      <c r="B17" s="133"/>
      <c r="C17" s="134" t="s">
        <v>399</v>
      </c>
      <c r="D17" s="132" t="s">
        <v>10</v>
      </c>
      <c r="E17" s="135" t="s">
        <v>60</v>
      </c>
      <c r="F17" s="136"/>
    </row>
    <row r="18" spans="1:6" ht="29" x14ac:dyDescent="0.35">
      <c r="A18" s="26">
        <f>A17+1</f>
        <v>9</v>
      </c>
      <c r="B18" s="20"/>
      <c r="C18" s="134" t="s">
        <v>458</v>
      </c>
      <c r="D18" s="26" t="s">
        <v>14</v>
      </c>
      <c r="E18" s="26"/>
      <c r="F18" s="93"/>
    </row>
    <row r="19" spans="1:6" ht="29" x14ac:dyDescent="0.35">
      <c r="A19" s="26">
        <f>A18+1</f>
        <v>10</v>
      </c>
      <c r="B19" s="20"/>
      <c r="C19" s="127" t="s">
        <v>84</v>
      </c>
      <c r="D19" s="26" t="s">
        <v>14</v>
      </c>
      <c r="E19" s="26"/>
      <c r="F19" s="128"/>
    </row>
    <row r="20" spans="1:6" ht="29" x14ac:dyDescent="0.35">
      <c r="A20" s="26">
        <f t="shared" si="0"/>
        <v>11</v>
      </c>
      <c r="B20" s="20"/>
      <c r="C20" s="127" t="s">
        <v>85</v>
      </c>
      <c r="D20" s="26" t="s">
        <v>14</v>
      </c>
      <c r="E20" s="26"/>
      <c r="F20" s="128"/>
    </row>
    <row r="21" spans="1:6" x14ac:dyDescent="0.35">
      <c r="A21" s="26">
        <f t="shared" si="0"/>
        <v>12</v>
      </c>
      <c r="B21" s="20"/>
      <c r="C21" s="127" t="s">
        <v>86</v>
      </c>
      <c r="D21" s="26" t="s">
        <v>14</v>
      </c>
      <c r="E21" s="26"/>
      <c r="F21" s="128"/>
    </row>
    <row r="22" spans="1:6" ht="29" x14ac:dyDescent="0.35">
      <c r="A22" s="26">
        <f t="shared" si="0"/>
        <v>13</v>
      </c>
      <c r="B22" s="20"/>
      <c r="C22" s="134" t="s">
        <v>87</v>
      </c>
      <c r="D22" s="26" t="s">
        <v>14</v>
      </c>
      <c r="E22" s="26"/>
      <c r="F22" s="128"/>
    </row>
    <row r="23" spans="1:6" ht="29" x14ac:dyDescent="0.35">
      <c r="A23" s="26">
        <f t="shared" si="0"/>
        <v>14</v>
      </c>
      <c r="B23" s="20"/>
      <c r="C23" s="127" t="s">
        <v>88</v>
      </c>
      <c r="D23" s="26" t="s">
        <v>14</v>
      </c>
      <c r="E23" s="26"/>
      <c r="F23" s="128"/>
    </row>
    <row r="24" spans="1:6" x14ac:dyDescent="0.35">
      <c r="A24" s="26">
        <f t="shared" si="0"/>
        <v>15</v>
      </c>
      <c r="B24" s="20"/>
      <c r="C24" s="127" t="s">
        <v>89</v>
      </c>
      <c r="D24" s="26" t="s">
        <v>14</v>
      </c>
      <c r="E24" s="26"/>
      <c r="F24" s="128"/>
    </row>
    <row r="25" spans="1:6" x14ac:dyDescent="0.35">
      <c r="A25" s="190" t="s">
        <v>90</v>
      </c>
      <c r="B25" s="191"/>
      <c r="C25" s="191"/>
      <c r="D25" s="191"/>
      <c r="E25" s="191"/>
      <c r="F25" s="192"/>
    </row>
    <row r="26" spans="1:6" ht="29" x14ac:dyDescent="0.35">
      <c r="A26" s="26">
        <f>A24+1</f>
        <v>16</v>
      </c>
      <c r="B26" s="20"/>
      <c r="C26" s="134" t="s">
        <v>477</v>
      </c>
      <c r="D26" s="26" t="s">
        <v>14</v>
      </c>
      <c r="E26" s="45"/>
      <c r="F26" s="46"/>
    </row>
    <row r="27" spans="1:6" ht="29" x14ac:dyDescent="0.35">
      <c r="A27" s="26">
        <f>A26+1</f>
        <v>17</v>
      </c>
      <c r="B27" s="20"/>
      <c r="C27" s="134" t="s">
        <v>478</v>
      </c>
      <c r="D27" s="26" t="s">
        <v>16</v>
      </c>
      <c r="E27" s="45"/>
      <c r="F27" s="93"/>
    </row>
    <row r="28" spans="1:6" ht="29" x14ac:dyDescent="0.35">
      <c r="A28" s="26">
        <f>A27+1</f>
        <v>18</v>
      </c>
      <c r="B28" s="20"/>
      <c r="C28" s="134" t="s">
        <v>479</v>
      </c>
      <c r="D28" s="26" t="s">
        <v>14</v>
      </c>
      <c r="E28" s="45"/>
      <c r="F28" s="46"/>
    </row>
    <row r="29" spans="1:6" x14ac:dyDescent="0.35">
      <c r="A29" s="26">
        <f>A28+1</f>
        <v>19</v>
      </c>
      <c r="B29" s="20"/>
      <c r="C29" s="134" t="s">
        <v>480</v>
      </c>
      <c r="D29" s="26" t="s">
        <v>10</v>
      </c>
      <c r="E29" s="135" t="s">
        <v>60</v>
      </c>
      <c r="F29" s="46"/>
    </row>
    <row r="30" spans="1:6" x14ac:dyDescent="0.35">
      <c r="A30" s="26">
        <f>A29+1</f>
        <v>20</v>
      </c>
      <c r="B30" s="165"/>
      <c r="C30" s="166" t="s">
        <v>488</v>
      </c>
      <c r="D30" s="165" t="s">
        <v>10</v>
      </c>
      <c r="E30" s="135" t="s">
        <v>60</v>
      </c>
      <c r="F30" s="165"/>
    </row>
    <row r="31" spans="1:6" x14ac:dyDescent="0.35">
      <c r="A31" s="33"/>
      <c r="B31" s="122"/>
      <c r="D31" s="33"/>
      <c r="E31" s="33"/>
      <c r="F31" s="121"/>
    </row>
    <row r="32" spans="1:6" x14ac:dyDescent="0.35">
      <c r="A32" s="33"/>
      <c r="B32" s="122"/>
      <c r="D32" s="33"/>
      <c r="E32" s="33"/>
      <c r="F32" s="121"/>
    </row>
    <row r="33" spans="1:6" x14ac:dyDescent="0.35">
      <c r="A33" s="33"/>
      <c r="B33" s="122"/>
      <c r="D33" s="33"/>
      <c r="E33" s="33"/>
      <c r="F33" s="121"/>
    </row>
    <row r="34" spans="1:6" x14ac:dyDescent="0.35">
      <c r="A34" s="33"/>
      <c r="B34" s="122"/>
      <c r="D34" s="33"/>
      <c r="E34" s="33"/>
      <c r="F34" s="121"/>
    </row>
  </sheetData>
  <customSheetViews>
    <customSheetView guid="{55DF5701-A305-4316-A902-AB395EFC9622}" fitToPage="1" topLeftCell="A49">
      <selection activeCell="C18" sqref="C18"/>
      <pageMargins left="0" right="0" top="0" bottom="0" header="0" footer="0"/>
      <pageSetup scale="72" fitToHeight="0" orientation="landscape" r:id="rId1"/>
    </customSheetView>
    <customSheetView guid="{A63EE886-FFD4-436A-BA8A-FE6244A05FD1}" fitToPage="1" topLeftCell="A7">
      <selection activeCell="C18" sqref="C18"/>
      <pageMargins left="0" right="0" top="0" bottom="0" header="0" footer="0"/>
      <pageSetup scale="72" fitToHeight="0" orientation="landscape" r:id="rId2"/>
    </customSheetView>
    <customSheetView guid="{59115B22-F591-415B-B434-1C9CBFC44FE7}" fitToPage="1" topLeftCell="A7">
      <selection activeCell="C18" sqref="C18"/>
      <pageMargins left="0" right="0" top="0" bottom="0" header="0" footer="0"/>
      <pageSetup scale="72" fitToHeight="0" orientation="landscape" r:id="rId3"/>
    </customSheetView>
    <customSheetView guid="{AAA36CD2-D6C4-4711-AB6A-ACADFEFBF0DF}" fitToPage="1" topLeftCell="A49">
      <selection activeCell="C18" sqref="C18"/>
      <pageMargins left="0" right="0" top="0" bottom="0" header="0" footer="0"/>
      <pageSetup scale="72" fitToHeight="0" orientation="landscape" r:id="rId4"/>
    </customSheetView>
  </customSheetViews>
  <mergeCells count="3">
    <mergeCell ref="A1:F1"/>
    <mergeCell ref="B3:C3"/>
    <mergeCell ref="A25:F25"/>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66"/>
  <sheetViews>
    <sheetView showGridLines="0" topLeftCell="A51" workbookViewId="0">
      <selection activeCell="C58" sqref="C58"/>
    </sheetView>
  </sheetViews>
  <sheetFormatPr defaultColWidth="9.1796875" defaultRowHeight="14.5" x14ac:dyDescent="0.35"/>
  <cols>
    <col min="1" max="1" width="4.1796875" style="1" customWidth="1"/>
    <col min="2" max="2" width="3.54296875" customWidth="1"/>
    <col min="3" max="3" width="64" style="2" customWidth="1"/>
    <col min="4" max="4" width="13.81640625" style="3" customWidth="1"/>
    <col min="5" max="5" width="28.26953125" style="33" customWidth="1"/>
    <col min="6" max="6" width="56.54296875" customWidth="1"/>
  </cols>
  <sheetData>
    <row r="1" spans="1:6" ht="18.75" customHeight="1" x14ac:dyDescent="0.35">
      <c r="A1" s="185" t="s">
        <v>91</v>
      </c>
      <c r="B1" s="185"/>
      <c r="C1" s="185"/>
      <c r="D1" s="185"/>
      <c r="E1" s="185"/>
      <c r="F1" s="185"/>
    </row>
    <row r="2" spans="1:6" ht="12.75" customHeight="1" x14ac:dyDescent="0.35">
      <c r="A2" s="16"/>
      <c r="B2" s="17"/>
      <c r="C2" s="18"/>
      <c r="D2" s="28"/>
      <c r="E2" s="32"/>
      <c r="F2" s="17"/>
    </row>
    <row r="3" spans="1:6" ht="67" x14ac:dyDescent="0.35">
      <c r="A3" s="13"/>
      <c r="B3" s="186" t="s">
        <v>41</v>
      </c>
      <c r="C3" s="187"/>
      <c r="D3" s="14" t="s">
        <v>9</v>
      </c>
      <c r="E3" s="42" t="s">
        <v>59</v>
      </c>
      <c r="F3" s="29" t="s">
        <v>43</v>
      </c>
    </row>
    <row r="4" spans="1:6" ht="43.5" x14ac:dyDescent="0.35">
      <c r="A4" s="100"/>
      <c r="B4" s="101"/>
      <c r="C4" s="102" t="s">
        <v>64</v>
      </c>
      <c r="D4" s="103" t="s">
        <v>60</v>
      </c>
      <c r="E4" s="104" t="s">
        <v>60</v>
      </c>
      <c r="F4" s="105" t="s">
        <v>60</v>
      </c>
    </row>
    <row r="5" spans="1:6" ht="43.5" x14ac:dyDescent="0.35">
      <c r="A5" s="109"/>
      <c r="B5" s="110"/>
      <c r="C5" s="111" t="s">
        <v>92</v>
      </c>
      <c r="D5" s="112" t="s">
        <v>60</v>
      </c>
      <c r="E5" s="113" t="s">
        <v>60</v>
      </c>
      <c r="F5" s="114" t="s">
        <v>60</v>
      </c>
    </row>
    <row r="6" spans="1:6" x14ac:dyDescent="0.35">
      <c r="A6" s="26">
        <v>1</v>
      </c>
      <c r="B6" s="20"/>
      <c r="C6" s="127" t="s">
        <v>93</v>
      </c>
      <c r="D6" s="14" t="s">
        <v>10</v>
      </c>
      <c r="E6" s="26" t="s">
        <v>60</v>
      </c>
      <c r="F6" s="93" t="s">
        <v>94</v>
      </c>
    </row>
    <row r="7" spans="1:6" x14ac:dyDescent="0.35">
      <c r="A7" s="193" t="s">
        <v>95</v>
      </c>
      <c r="B7" s="193"/>
      <c r="C7" s="193"/>
      <c r="D7" s="193"/>
      <c r="E7" s="193"/>
      <c r="F7" s="193"/>
    </row>
    <row r="8" spans="1:6" x14ac:dyDescent="0.35">
      <c r="A8" s="14">
        <v>2</v>
      </c>
      <c r="B8" s="14"/>
      <c r="C8" s="44" t="s">
        <v>96</v>
      </c>
      <c r="D8" s="14" t="s">
        <v>10</v>
      </c>
      <c r="E8" s="14" t="s">
        <v>60</v>
      </c>
      <c r="F8" s="14"/>
    </row>
    <row r="9" spans="1:6" ht="29" x14ac:dyDescent="0.35">
      <c r="A9" s="37">
        <f t="shared" ref="A9:A20" si="0">A8+1</f>
        <v>3</v>
      </c>
      <c r="B9" s="128"/>
      <c r="C9" s="127" t="s">
        <v>97</v>
      </c>
      <c r="D9" s="14" t="s">
        <v>10</v>
      </c>
      <c r="E9" s="26" t="s">
        <v>60</v>
      </c>
      <c r="F9" s="128"/>
    </row>
    <row r="10" spans="1:6" ht="29" x14ac:dyDescent="0.35">
      <c r="A10" s="37">
        <f t="shared" si="0"/>
        <v>4</v>
      </c>
      <c r="B10" s="128"/>
      <c r="C10" s="127" t="s">
        <v>98</v>
      </c>
      <c r="D10" s="14" t="s">
        <v>10</v>
      </c>
      <c r="E10" s="37" t="s">
        <v>60</v>
      </c>
      <c r="F10" s="128"/>
    </row>
    <row r="11" spans="1:6" ht="29" x14ac:dyDescent="0.35">
      <c r="A11" s="37">
        <f t="shared" si="0"/>
        <v>5</v>
      </c>
      <c r="B11" s="128"/>
      <c r="C11" s="127" t="s">
        <v>99</v>
      </c>
      <c r="D11" s="14" t="s">
        <v>10</v>
      </c>
      <c r="E11" s="37" t="s">
        <v>60</v>
      </c>
      <c r="F11" s="128"/>
    </row>
    <row r="12" spans="1:6" ht="29" x14ac:dyDescent="0.35">
      <c r="A12" s="37">
        <f t="shared" si="0"/>
        <v>6</v>
      </c>
      <c r="B12" s="128"/>
      <c r="C12" s="127" t="s">
        <v>100</v>
      </c>
      <c r="D12" s="14" t="s">
        <v>10</v>
      </c>
      <c r="E12" s="37" t="s">
        <v>60</v>
      </c>
      <c r="F12" s="128"/>
    </row>
    <row r="13" spans="1:6" x14ac:dyDescent="0.35">
      <c r="A13" s="37">
        <f t="shared" si="0"/>
        <v>7</v>
      </c>
      <c r="B13" s="128"/>
      <c r="C13" s="127" t="s">
        <v>101</v>
      </c>
      <c r="D13" s="14" t="s">
        <v>10</v>
      </c>
      <c r="E13" s="37" t="s">
        <v>60</v>
      </c>
      <c r="F13" s="128"/>
    </row>
    <row r="14" spans="1:6" ht="29" x14ac:dyDescent="0.35">
      <c r="A14" s="37">
        <f t="shared" si="0"/>
        <v>8</v>
      </c>
      <c r="B14" s="128"/>
      <c r="C14" s="127" t="s">
        <v>102</v>
      </c>
      <c r="D14" s="14" t="s">
        <v>10</v>
      </c>
      <c r="E14" s="37" t="s">
        <v>60</v>
      </c>
      <c r="F14" s="128"/>
    </row>
    <row r="15" spans="1:6" x14ac:dyDescent="0.35">
      <c r="A15" s="37">
        <f t="shared" si="0"/>
        <v>9</v>
      </c>
      <c r="B15" s="128"/>
      <c r="C15" s="24" t="s">
        <v>103</v>
      </c>
      <c r="D15" s="14" t="s">
        <v>10</v>
      </c>
      <c r="E15" s="37" t="s">
        <v>60</v>
      </c>
      <c r="F15" s="128"/>
    </row>
    <row r="16" spans="1:6" x14ac:dyDescent="0.35">
      <c r="A16" s="37">
        <f t="shared" si="0"/>
        <v>10</v>
      </c>
      <c r="B16" s="128"/>
      <c r="C16" s="24" t="s">
        <v>104</v>
      </c>
      <c r="D16" s="14" t="s">
        <v>10</v>
      </c>
      <c r="E16" s="37" t="s">
        <v>60</v>
      </c>
      <c r="F16" s="128"/>
    </row>
    <row r="17" spans="1:6" x14ac:dyDescent="0.35">
      <c r="A17" s="37">
        <f t="shared" si="0"/>
        <v>11</v>
      </c>
      <c r="B17" s="128"/>
      <c r="C17" s="24" t="s">
        <v>105</v>
      </c>
      <c r="D17" s="14" t="s">
        <v>10</v>
      </c>
      <c r="E17" s="37" t="s">
        <v>60</v>
      </c>
      <c r="F17" s="128"/>
    </row>
    <row r="18" spans="1:6" x14ac:dyDescent="0.35">
      <c r="A18" s="37">
        <f t="shared" si="0"/>
        <v>12</v>
      </c>
      <c r="B18" s="128"/>
      <c r="C18" s="24" t="s">
        <v>106</v>
      </c>
      <c r="D18" s="14" t="s">
        <v>10</v>
      </c>
      <c r="E18" s="37" t="s">
        <v>60</v>
      </c>
      <c r="F18" s="128"/>
    </row>
    <row r="19" spans="1:6" x14ac:dyDescent="0.35">
      <c r="A19" s="37">
        <f t="shared" si="0"/>
        <v>13</v>
      </c>
      <c r="B19" s="128"/>
      <c r="C19" s="24" t="s">
        <v>107</v>
      </c>
      <c r="D19" s="14" t="s">
        <v>10</v>
      </c>
      <c r="E19" s="37" t="s">
        <v>60</v>
      </c>
      <c r="F19" s="128"/>
    </row>
    <row r="20" spans="1:6" ht="16.5" customHeight="1" x14ac:dyDescent="0.35">
      <c r="A20" s="37">
        <f t="shared" si="0"/>
        <v>14</v>
      </c>
      <c r="B20" s="128"/>
      <c r="C20" s="138" t="s">
        <v>108</v>
      </c>
      <c r="D20" s="14" t="s">
        <v>16</v>
      </c>
      <c r="E20" s="37"/>
      <c r="F20" s="156"/>
    </row>
    <row r="21" spans="1:6" x14ac:dyDescent="0.35">
      <c r="A21" s="37">
        <f>A20+1</f>
        <v>15</v>
      </c>
      <c r="B21" s="128"/>
      <c r="C21" s="137" t="s">
        <v>109</v>
      </c>
      <c r="D21" s="14" t="s">
        <v>10</v>
      </c>
      <c r="E21" s="26" t="s">
        <v>60</v>
      </c>
      <c r="F21" s="93"/>
    </row>
    <row r="22" spans="1:6" x14ac:dyDescent="0.35">
      <c r="A22" s="37">
        <f>A21+1</f>
        <v>16</v>
      </c>
      <c r="B22" s="128"/>
      <c r="C22" s="137" t="s">
        <v>110</v>
      </c>
      <c r="D22" s="14" t="s">
        <v>10</v>
      </c>
      <c r="E22" s="26" t="s">
        <v>60</v>
      </c>
      <c r="F22" s="93"/>
    </row>
    <row r="23" spans="1:6" x14ac:dyDescent="0.35">
      <c r="A23" s="193" t="s">
        <v>111</v>
      </c>
      <c r="B23" s="193"/>
      <c r="C23" s="193"/>
      <c r="D23" s="193"/>
      <c r="E23" s="193"/>
      <c r="F23" s="193"/>
    </row>
    <row r="24" spans="1:6" ht="29" x14ac:dyDescent="0.35">
      <c r="A24" s="25">
        <f>A22+1</f>
        <v>17</v>
      </c>
      <c r="B24" s="128"/>
      <c r="C24" s="24" t="s">
        <v>112</v>
      </c>
      <c r="D24" s="14" t="s">
        <v>14</v>
      </c>
      <c r="E24" s="26"/>
      <c r="F24" s="128"/>
    </row>
    <row r="25" spans="1:6" x14ac:dyDescent="0.35">
      <c r="A25" s="25">
        <f>A24+1</f>
        <v>18</v>
      </c>
      <c r="B25" s="128"/>
      <c r="C25" s="24"/>
      <c r="D25" s="14" t="s">
        <v>14</v>
      </c>
      <c r="E25" s="26"/>
      <c r="F25" s="128"/>
    </row>
    <row r="26" spans="1:6" ht="17.5" customHeight="1" x14ac:dyDescent="0.35">
      <c r="A26" s="25">
        <f>A25+1</f>
        <v>19</v>
      </c>
      <c r="B26" s="128"/>
      <c r="C26" s="123" t="s">
        <v>459</v>
      </c>
      <c r="D26" s="14"/>
      <c r="E26" s="26"/>
      <c r="F26" s="128"/>
    </row>
    <row r="27" spans="1:6" x14ac:dyDescent="0.35">
      <c r="A27" s="13"/>
      <c r="B27" s="37" t="s">
        <v>66</v>
      </c>
      <c r="C27" s="43" t="s">
        <v>460</v>
      </c>
      <c r="D27" s="14" t="s">
        <v>14</v>
      </c>
      <c r="E27" s="26"/>
      <c r="F27" s="128"/>
    </row>
    <row r="28" spans="1:6" x14ac:dyDescent="0.35">
      <c r="A28" s="13"/>
      <c r="B28" s="37" t="s">
        <v>68</v>
      </c>
      <c r="C28" s="43" t="s">
        <v>428</v>
      </c>
      <c r="D28" s="14" t="s">
        <v>14</v>
      </c>
      <c r="E28" s="26"/>
      <c r="F28" s="128"/>
    </row>
    <row r="29" spans="1:6" x14ac:dyDescent="0.35">
      <c r="A29" s="13"/>
      <c r="B29" s="37" t="s">
        <v>70</v>
      </c>
      <c r="C29" s="138" t="s">
        <v>429</v>
      </c>
      <c r="D29" s="14" t="s">
        <v>16</v>
      </c>
      <c r="E29" s="26"/>
      <c r="F29" s="93"/>
    </row>
    <row r="30" spans="1:6" x14ac:dyDescent="0.35">
      <c r="A30" s="13"/>
      <c r="B30" s="37" t="s">
        <v>72</v>
      </c>
      <c r="C30" s="138" t="s">
        <v>430</v>
      </c>
      <c r="D30" s="14" t="s">
        <v>16</v>
      </c>
      <c r="E30" s="26"/>
      <c r="F30" s="93"/>
    </row>
    <row r="31" spans="1:6" x14ac:dyDescent="0.35">
      <c r="A31" s="13"/>
      <c r="B31" s="37" t="s">
        <v>74</v>
      </c>
      <c r="C31" s="138" t="s">
        <v>461</v>
      </c>
      <c r="D31" s="14" t="s">
        <v>16</v>
      </c>
      <c r="E31" s="26"/>
      <c r="F31" s="93"/>
    </row>
    <row r="32" spans="1:6" ht="20.5" customHeight="1" x14ac:dyDescent="0.35">
      <c r="A32" s="13"/>
      <c r="B32" s="37" t="s">
        <v>76</v>
      </c>
      <c r="C32" s="138" t="s">
        <v>462</v>
      </c>
      <c r="D32" s="14" t="s">
        <v>16</v>
      </c>
      <c r="E32" s="26"/>
      <c r="F32" s="93"/>
    </row>
    <row r="33" spans="1:6" x14ac:dyDescent="0.35">
      <c r="A33" s="13"/>
      <c r="B33" s="37" t="s">
        <v>113</v>
      </c>
      <c r="C33" s="138" t="s">
        <v>510</v>
      </c>
      <c r="D33" s="14" t="s">
        <v>14</v>
      </c>
      <c r="E33" s="26"/>
      <c r="F33" s="93"/>
    </row>
    <row r="34" spans="1:6" x14ac:dyDescent="0.35">
      <c r="A34" s="13"/>
      <c r="B34" s="37" t="s">
        <v>114</v>
      </c>
      <c r="C34" s="43" t="s">
        <v>467</v>
      </c>
      <c r="D34" s="14" t="s">
        <v>14</v>
      </c>
      <c r="E34" s="26"/>
      <c r="F34" s="128"/>
    </row>
    <row r="35" spans="1:6" x14ac:dyDescent="0.35">
      <c r="A35" s="13"/>
      <c r="B35" s="37" t="s">
        <v>115</v>
      </c>
      <c r="C35" s="43" t="s">
        <v>469</v>
      </c>
      <c r="D35" s="14" t="s">
        <v>14</v>
      </c>
      <c r="E35" s="26"/>
      <c r="F35" s="128"/>
    </row>
    <row r="36" spans="1:6" ht="29" x14ac:dyDescent="0.35">
      <c r="A36" s="13">
        <f>A26+1</f>
        <v>20</v>
      </c>
      <c r="B36" s="37"/>
      <c r="C36" s="43" t="s">
        <v>464</v>
      </c>
      <c r="D36" s="14"/>
      <c r="E36" s="26"/>
      <c r="F36" s="128"/>
    </row>
    <row r="37" spans="1:6" x14ac:dyDescent="0.35">
      <c r="A37" s="13"/>
      <c r="B37" s="37" t="s">
        <v>66</v>
      </c>
      <c r="C37" s="43" t="s">
        <v>463</v>
      </c>
      <c r="D37" s="14" t="s">
        <v>14</v>
      </c>
      <c r="E37" s="26"/>
      <c r="F37" s="128"/>
    </row>
    <row r="38" spans="1:6" x14ac:dyDescent="0.35">
      <c r="A38" s="13"/>
      <c r="B38" s="37" t="s">
        <v>68</v>
      </c>
      <c r="C38" s="43" t="s">
        <v>465</v>
      </c>
      <c r="D38" s="14" t="s">
        <v>14</v>
      </c>
      <c r="E38" s="26"/>
      <c r="F38" s="128"/>
    </row>
    <row r="39" spans="1:6" x14ac:dyDescent="0.35">
      <c r="A39" s="13"/>
      <c r="B39" s="37" t="s">
        <v>70</v>
      </c>
      <c r="C39" s="43" t="s">
        <v>466</v>
      </c>
      <c r="D39" s="14" t="s">
        <v>14</v>
      </c>
      <c r="E39" s="26"/>
      <c r="F39" s="128"/>
    </row>
    <row r="40" spans="1:6" x14ac:dyDescent="0.35">
      <c r="A40" s="13"/>
      <c r="B40" s="37" t="s">
        <v>72</v>
      </c>
      <c r="C40" s="43" t="s">
        <v>467</v>
      </c>
      <c r="D40" s="14" t="s">
        <v>14</v>
      </c>
      <c r="E40" s="26"/>
      <c r="F40" s="128"/>
    </row>
    <row r="41" spans="1:6" x14ac:dyDescent="0.35">
      <c r="A41" s="13"/>
      <c r="B41" s="37" t="s">
        <v>74</v>
      </c>
      <c r="C41" s="43" t="s">
        <v>468</v>
      </c>
      <c r="D41" s="14" t="s">
        <v>14</v>
      </c>
      <c r="E41" s="26"/>
      <c r="F41" s="128"/>
    </row>
    <row r="42" spans="1:6" x14ac:dyDescent="0.35">
      <c r="A42" s="13"/>
      <c r="B42" s="37" t="s">
        <v>76</v>
      </c>
      <c r="C42" s="43" t="s">
        <v>469</v>
      </c>
      <c r="D42" s="14" t="s">
        <v>14</v>
      </c>
      <c r="E42" s="26"/>
      <c r="F42" s="128"/>
    </row>
    <row r="43" spans="1:6" x14ac:dyDescent="0.35">
      <c r="A43" s="13"/>
      <c r="B43" s="37" t="s">
        <v>113</v>
      </c>
      <c r="C43" s="43" t="s">
        <v>470</v>
      </c>
      <c r="D43" s="14" t="s">
        <v>14</v>
      </c>
      <c r="E43" s="26"/>
      <c r="F43" s="128"/>
    </row>
    <row r="44" spans="1:6" x14ac:dyDescent="0.35">
      <c r="A44" s="13"/>
      <c r="B44" s="37" t="s">
        <v>114</v>
      </c>
      <c r="C44" s="43" t="s">
        <v>471</v>
      </c>
      <c r="D44" s="14" t="s">
        <v>14</v>
      </c>
      <c r="E44" s="26"/>
      <c r="F44" s="128"/>
    </row>
    <row r="45" spans="1:6" ht="19" customHeight="1" x14ac:dyDescent="0.35">
      <c r="A45" s="13">
        <f>A36+1</f>
        <v>21</v>
      </c>
      <c r="B45" s="128"/>
      <c r="C45" s="44" t="s">
        <v>118</v>
      </c>
      <c r="D45" s="14"/>
      <c r="E45" s="26"/>
      <c r="F45" s="128"/>
    </row>
    <row r="46" spans="1:6" x14ac:dyDescent="0.35">
      <c r="A46" s="13"/>
      <c r="B46" s="37" t="s">
        <v>66</v>
      </c>
      <c r="C46" s="24" t="s">
        <v>119</v>
      </c>
      <c r="D46" s="14" t="s">
        <v>16</v>
      </c>
      <c r="E46" s="26"/>
      <c r="F46" s="128"/>
    </row>
    <row r="47" spans="1:6" x14ac:dyDescent="0.35">
      <c r="A47" s="13"/>
      <c r="B47" s="37" t="s">
        <v>68</v>
      </c>
      <c r="C47" s="24" t="s">
        <v>120</v>
      </c>
      <c r="D47" s="14" t="s">
        <v>16</v>
      </c>
      <c r="E47" s="26"/>
      <c r="F47" s="128"/>
    </row>
    <row r="48" spans="1:6" x14ac:dyDescent="0.35">
      <c r="A48" s="13"/>
      <c r="B48" s="37" t="s">
        <v>70</v>
      </c>
      <c r="C48" s="24" t="s">
        <v>121</v>
      </c>
      <c r="D48" s="14" t="s">
        <v>16</v>
      </c>
      <c r="E48" s="26"/>
      <c r="F48" s="128"/>
    </row>
    <row r="49" spans="1:6" x14ac:dyDescent="0.35">
      <c r="A49" s="13"/>
      <c r="B49" s="37" t="s">
        <v>72</v>
      </c>
      <c r="C49" s="24" t="s">
        <v>122</v>
      </c>
      <c r="D49" s="14" t="s">
        <v>16</v>
      </c>
      <c r="E49" s="26"/>
      <c r="F49" s="128"/>
    </row>
    <row r="50" spans="1:6" x14ac:dyDescent="0.35">
      <c r="A50" s="13"/>
      <c r="B50" s="37" t="s">
        <v>74</v>
      </c>
      <c r="C50" s="24" t="s">
        <v>123</v>
      </c>
      <c r="D50" s="14" t="s">
        <v>16</v>
      </c>
      <c r="E50" s="26"/>
      <c r="F50" s="128"/>
    </row>
    <row r="51" spans="1:6" x14ac:dyDescent="0.35">
      <c r="A51" s="13"/>
      <c r="B51" s="37" t="s">
        <v>76</v>
      </c>
      <c r="C51" s="24" t="s">
        <v>124</v>
      </c>
      <c r="D51" s="14" t="s">
        <v>16</v>
      </c>
      <c r="E51" s="26"/>
      <c r="F51" s="128"/>
    </row>
    <row r="52" spans="1:6" ht="29" x14ac:dyDescent="0.35">
      <c r="A52" s="13">
        <f>A45+1</f>
        <v>22</v>
      </c>
      <c r="B52" s="128"/>
      <c r="C52" s="24" t="s">
        <v>125</v>
      </c>
      <c r="D52" s="14" t="s">
        <v>16</v>
      </c>
      <c r="E52" s="26"/>
      <c r="F52" s="128"/>
    </row>
    <row r="53" spans="1:6" ht="15" customHeight="1" x14ac:dyDescent="0.35">
      <c r="A53" s="13">
        <f t="shared" ref="A53:A62" si="1">A52+1</f>
        <v>23</v>
      </c>
      <c r="B53" s="128"/>
      <c r="C53" s="24" t="s">
        <v>126</v>
      </c>
      <c r="D53" s="14" t="s">
        <v>16</v>
      </c>
      <c r="E53" s="26"/>
      <c r="F53" s="128"/>
    </row>
    <row r="54" spans="1:6" x14ac:dyDescent="0.35">
      <c r="A54" s="13">
        <f t="shared" si="1"/>
        <v>24</v>
      </c>
      <c r="B54" s="128"/>
      <c r="C54" s="24" t="s">
        <v>127</v>
      </c>
      <c r="D54" s="14" t="s">
        <v>16</v>
      </c>
      <c r="E54" s="26"/>
      <c r="F54" s="128"/>
    </row>
    <row r="55" spans="1:6" x14ac:dyDescent="0.35">
      <c r="A55" s="13">
        <f t="shared" si="1"/>
        <v>25</v>
      </c>
      <c r="B55" s="128"/>
      <c r="C55" s="24" t="s">
        <v>128</v>
      </c>
      <c r="D55" s="14" t="s">
        <v>16</v>
      </c>
      <c r="E55" s="26"/>
      <c r="F55" s="128"/>
    </row>
    <row r="56" spans="1:6" x14ac:dyDescent="0.35">
      <c r="A56" s="13">
        <f t="shared" si="1"/>
        <v>26</v>
      </c>
      <c r="B56" s="128"/>
      <c r="C56" s="24" t="s">
        <v>129</v>
      </c>
      <c r="D56" s="14" t="s">
        <v>16</v>
      </c>
      <c r="E56" s="26"/>
      <c r="F56" s="128"/>
    </row>
    <row r="57" spans="1:6" x14ac:dyDescent="0.35">
      <c r="A57" s="13">
        <f t="shared" si="1"/>
        <v>27</v>
      </c>
      <c r="B57" s="128"/>
      <c r="C57" s="24" t="s">
        <v>130</v>
      </c>
      <c r="D57" s="14" t="s">
        <v>16</v>
      </c>
      <c r="E57" s="26"/>
      <c r="F57" s="128"/>
    </row>
    <row r="58" spans="1:6" ht="29" x14ac:dyDescent="0.35">
      <c r="A58" s="25">
        <f t="shared" si="1"/>
        <v>28</v>
      </c>
      <c r="B58" s="128"/>
      <c r="C58" s="24" t="s">
        <v>131</v>
      </c>
      <c r="D58" s="14" t="s">
        <v>16</v>
      </c>
      <c r="E58" s="26"/>
      <c r="F58" s="128"/>
    </row>
    <row r="59" spans="1:6" x14ac:dyDescent="0.35">
      <c r="A59" s="13">
        <f t="shared" si="1"/>
        <v>29</v>
      </c>
      <c r="B59" s="128"/>
      <c r="C59" s="24" t="s">
        <v>132</v>
      </c>
      <c r="D59" s="14" t="s">
        <v>16</v>
      </c>
      <c r="E59" s="26"/>
      <c r="F59" s="128"/>
    </row>
    <row r="60" spans="1:6" ht="29" x14ac:dyDescent="0.35">
      <c r="A60" s="13">
        <f t="shared" si="1"/>
        <v>30</v>
      </c>
      <c r="B60" s="128"/>
      <c r="C60" s="24" t="s">
        <v>133</v>
      </c>
      <c r="D60" s="14" t="s">
        <v>16</v>
      </c>
      <c r="E60" s="26"/>
      <c r="F60" s="128"/>
    </row>
    <row r="61" spans="1:6" x14ac:dyDescent="0.35">
      <c r="A61" s="13">
        <f t="shared" si="1"/>
        <v>31</v>
      </c>
      <c r="B61" s="128"/>
      <c r="C61" s="24" t="s">
        <v>134</v>
      </c>
      <c r="D61" s="14" t="s">
        <v>16</v>
      </c>
      <c r="E61" s="26"/>
      <c r="F61" s="128"/>
    </row>
    <row r="62" spans="1:6" x14ac:dyDescent="0.35">
      <c r="A62" s="13">
        <f t="shared" si="1"/>
        <v>32</v>
      </c>
      <c r="B62" s="128"/>
      <c r="C62" s="24" t="s">
        <v>135</v>
      </c>
      <c r="D62" s="14" t="s">
        <v>16</v>
      </c>
      <c r="E62" s="26"/>
      <c r="F62" s="128"/>
    </row>
    <row r="63" spans="1:6" ht="29" x14ac:dyDescent="0.35">
      <c r="A63" s="13">
        <f>A62+1</f>
        <v>33</v>
      </c>
      <c r="B63" s="128"/>
      <c r="C63" s="24" t="s">
        <v>136</v>
      </c>
      <c r="D63" s="14" t="s">
        <v>10</v>
      </c>
      <c r="E63" s="26" t="s">
        <v>60</v>
      </c>
      <c r="F63" s="128"/>
    </row>
    <row r="64" spans="1:6" x14ac:dyDescent="0.35">
      <c r="A64" s="193" t="s">
        <v>137</v>
      </c>
      <c r="B64" s="193"/>
      <c r="C64" s="193"/>
      <c r="D64" s="193"/>
      <c r="E64" s="193"/>
      <c r="F64" s="193"/>
    </row>
    <row r="65" spans="1:6" ht="29" x14ac:dyDescent="0.35">
      <c r="A65" s="13">
        <f>A63+1</f>
        <v>34</v>
      </c>
      <c r="B65" s="128"/>
      <c r="C65" s="137" t="s">
        <v>138</v>
      </c>
      <c r="D65" s="14" t="s">
        <v>16</v>
      </c>
      <c r="E65" s="26"/>
      <c r="F65" s="93"/>
    </row>
    <row r="66" spans="1:6" ht="43.5" x14ac:dyDescent="0.35">
      <c r="A66" s="13">
        <f>A65+1</f>
        <v>35</v>
      </c>
      <c r="B66" s="128"/>
      <c r="C66" s="137" t="s">
        <v>139</v>
      </c>
      <c r="D66" s="14" t="s">
        <v>16</v>
      </c>
      <c r="E66" s="26"/>
      <c r="F66" s="93"/>
    </row>
  </sheetData>
  <customSheetViews>
    <customSheetView guid="{55DF5701-A305-4316-A902-AB395EFC9622}" fitToPage="1">
      <selection sqref="A1:F1"/>
      <pageMargins left="0" right="0" top="0" bottom="0" header="0" footer="0"/>
      <pageSetup scale="72" fitToHeight="0" orientation="landscape" r:id="rId1"/>
    </customSheetView>
    <customSheetView guid="{A63EE886-FFD4-436A-BA8A-FE6244A05FD1}" fitToPage="1">
      <selection sqref="A1:F1"/>
      <pageMargins left="0" right="0" top="0" bottom="0" header="0" footer="0"/>
      <pageSetup scale="72" fitToHeight="0" orientation="landscape" r:id="rId2"/>
    </customSheetView>
    <customSheetView guid="{59115B22-F591-415B-B434-1C9CBFC44FE7}" fitToPage="1">
      <selection sqref="A1:F1"/>
      <pageMargins left="0" right="0" top="0" bottom="0" header="0" footer="0"/>
      <pageSetup scale="72" fitToHeight="0" orientation="landscape" r:id="rId3"/>
    </customSheetView>
    <customSheetView guid="{AAA36CD2-D6C4-4711-AB6A-ACADFEFBF0DF}" fitToPage="1">
      <selection sqref="A1:F1"/>
      <pageMargins left="0" right="0" top="0" bottom="0" header="0" footer="0"/>
      <pageSetup scale="72" fitToHeight="0" orientation="landscape" r:id="rId4"/>
    </customSheetView>
  </customSheetViews>
  <mergeCells count="5">
    <mergeCell ref="A1:F1"/>
    <mergeCell ref="B3:C3"/>
    <mergeCell ref="A7:F7"/>
    <mergeCell ref="A23:F23"/>
    <mergeCell ref="A64:F64"/>
  </mergeCells>
  <pageMargins left="0.7" right="0.7" top="0.75" bottom="0.75" header="0.3" footer="0.3"/>
  <pageSetup scale="72" fitToHeight="0" orientation="landscape"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28"/>
  <sheetViews>
    <sheetView showGridLines="0" topLeftCell="A3" workbookViewId="0">
      <selection activeCell="C16" sqref="C16"/>
    </sheetView>
  </sheetViews>
  <sheetFormatPr defaultColWidth="9.1796875" defaultRowHeight="14.5" x14ac:dyDescent="0.35"/>
  <cols>
    <col min="1" max="1" width="6.54296875" style="1" bestFit="1" customWidth="1"/>
    <col min="2" max="2" width="3.453125" customWidth="1"/>
    <col min="3" max="3" width="64" style="2" customWidth="1"/>
    <col min="4" max="4" width="14.1796875" style="3" customWidth="1"/>
    <col min="5" max="5" width="26.81640625" style="33" customWidth="1"/>
    <col min="6" max="6" width="56.54296875" customWidth="1"/>
  </cols>
  <sheetData>
    <row r="1" spans="1:6" ht="18.75" customHeight="1" x14ac:dyDescent="0.35">
      <c r="A1" s="185" t="s">
        <v>44</v>
      </c>
      <c r="B1" s="185"/>
      <c r="C1" s="185"/>
      <c r="D1" s="185"/>
      <c r="E1" s="185"/>
      <c r="F1" s="185"/>
    </row>
    <row r="2" spans="1:6" ht="9.75" customHeight="1" x14ac:dyDescent="0.35">
      <c r="A2" s="16"/>
      <c r="B2" s="17"/>
      <c r="C2" s="18"/>
      <c r="D2" s="28"/>
      <c r="E2" s="32"/>
      <c r="F2" s="17"/>
    </row>
    <row r="3" spans="1:6" ht="67" x14ac:dyDescent="0.35">
      <c r="A3" s="26"/>
      <c r="B3" s="194" t="s">
        <v>41</v>
      </c>
      <c r="C3" s="195"/>
      <c r="D3" s="14" t="s">
        <v>140</v>
      </c>
      <c r="E3" s="42" t="s">
        <v>59</v>
      </c>
      <c r="F3" s="54" t="s">
        <v>43</v>
      </c>
    </row>
    <row r="4" spans="1:6" ht="29" x14ac:dyDescent="0.35">
      <c r="A4" s="26">
        <v>1</v>
      </c>
      <c r="B4" s="20"/>
      <c r="C4" s="134" t="s">
        <v>141</v>
      </c>
      <c r="D4" s="14" t="s">
        <v>14</v>
      </c>
      <c r="E4" s="26"/>
      <c r="F4" s="55"/>
    </row>
    <row r="5" spans="1:6" ht="39" customHeight="1" x14ac:dyDescent="0.35">
      <c r="A5" s="26">
        <f t="shared" ref="A5:A11" si="0">A4+1</f>
        <v>2</v>
      </c>
      <c r="B5" s="20"/>
      <c r="C5" s="127" t="s">
        <v>142</v>
      </c>
      <c r="D5" s="14" t="s">
        <v>14</v>
      </c>
      <c r="E5" s="26"/>
      <c r="F5" s="55"/>
    </row>
    <row r="6" spans="1:6" ht="29" x14ac:dyDescent="0.35">
      <c r="A6" s="26">
        <f t="shared" si="0"/>
        <v>3</v>
      </c>
      <c r="B6" s="128"/>
      <c r="C6" s="24" t="s">
        <v>143</v>
      </c>
      <c r="D6" s="14" t="s">
        <v>10</v>
      </c>
      <c r="E6" s="37" t="s">
        <v>60</v>
      </c>
      <c r="F6" s="128"/>
    </row>
    <row r="7" spans="1:6" ht="29" x14ac:dyDescent="0.35">
      <c r="A7" s="26">
        <f t="shared" si="0"/>
        <v>4</v>
      </c>
      <c r="B7" s="128"/>
      <c r="C7" s="24" t="s">
        <v>411</v>
      </c>
      <c r="D7" s="30" t="s">
        <v>14</v>
      </c>
      <c r="E7" s="26"/>
      <c r="F7" s="128"/>
    </row>
    <row r="8" spans="1:6" ht="29" x14ac:dyDescent="0.35">
      <c r="A8" s="26">
        <f t="shared" si="0"/>
        <v>5</v>
      </c>
      <c r="B8" s="128"/>
      <c r="C8" s="24" t="s">
        <v>412</v>
      </c>
      <c r="D8" s="30" t="s">
        <v>14</v>
      </c>
      <c r="E8" s="26"/>
      <c r="F8" s="128"/>
    </row>
    <row r="9" spans="1:6" ht="29" x14ac:dyDescent="0.35">
      <c r="A9" s="26">
        <f t="shared" si="0"/>
        <v>6</v>
      </c>
      <c r="B9" s="128"/>
      <c r="C9" s="24" t="s">
        <v>417</v>
      </c>
      <c r="D9" s="30" t="s">
        <v>14</v>
      </c>
      <c r="E9" s="26"/>
      <c r="F9" s="128"/>
    </row>
    <row r="10" spans="1:6" ht="29" x14ac:dyDescent="0.35">
      <c r="A10" s="26">
        <f t="shared" si="0"/>
        <v>7</v>
      </c>
      <c r="B10" s="128"/>
      <c r="C10" s="24" t="s">
        <v>443</v>
      </c>
      <c r="D10" s="30" t="s">
        <v>10</v>
      </c>
      <c r="E10" s="37" t="s">
        <v>60</v>
      </c>
      <c r="F10" s="128"/>
    </row>
    <row r="11" spans="1:6" ht="29.5" thickBot="1" x14ac:dyDescent="0.4">
      <c r="A11" s="142">
        <f t="shared" si="0"/>
        <v>8</v>
      </c>
      <c r="B11" s="143"/>
      <c r="C11" s="144" t="s">
        <v>444</v>
      </c>
      <c r="D11" s="145" t="s">
        <v>10</v>
      </c>
      <c r="E11" s="37" t="s">
        <v>60</v>
      </c>
      <c r="F11" s="143"/>
    </row>
    <row r="12" spans="1:6" ht="19" thickBot="1" x14ac:dyDescent="0.5">
      <c r="A12" s="196" t="s">
        <v>454</v>
      </c>
      <c r="B12" s="197"/>
      <c r="C12" s="197"/>
      <c r="D12" s="197"/>
      <c r="E12" s="197"/>
      <c r="F12" s="198"/>
    </row>
    <row r="13" spans="1:6" ht="29" x14ac:dyDescent="0.35">
      <c r="A13" s="149">
        <f>A11+1</f>
        <v>9</v>
      </c>
      <c r="B13" s="146"/>
      <c r="C13" s="147" t="s">
        <v>456</v>
      </c>
      <c r="D13" s="148" t="s">
        <v>14</v>
      </c>
      <c r="E13" s="149"/>
      <c r="F13" s="146"/>
    </row>
    <row r="14" spans="1:6" ht="29" x14ac:dyDescent="0.35">
      <c r="A14" s="132">
        <f>A13+1</f>
        <v>10</v>
      </c>
      <c r="B14" s="136"/>
      <c r="C14" s="137" t="s">
        <v>455</v>
      </c>
      <c r="D14" s="139" t="s">
        <v>14</v>
      </c>
      <c r="E14" s="132"/>
      <c r="F14" s="136"/>
    </row>
    <row r="15" spans="1:6" ht="29" x14ac:dyDescent="0.35">
      <c r="A15" s="132">
        <f>A14+1</f>
        <v>11</v>
      </c>
      <c r="B15" s="136"/>
      <c r="C15" s="138" t="s">
        <v>457</v>
      </c>
      <c r="D15" s="139" t="s">
        <v>14</v>
      </c>
      <c r="E15" s="132"/>
      <c r="F15" s="136"/>
    </row>
    <row r="16" spans="1:6" ht="29" x14ac:dyDescent="0.35">
      <c r="A16" s="132">
        <f>A15+1</f>
        <v>12</v>
      </c>
      <c r="B16" s="136"/>
      <c r="C16" s="137" t="s">
        <v>489</v>
      </c>
      <c r="D16" s="139" t="s">
        <v>16</v>
      </c>
      <c r="E16" s="132"/>
      <c r="F16" s="136"/>
    </row>
    <row r="1048528" spans="3:3" x14ac:dyDescent="0.35">
      <c r="C1048528" s="21"/>
    </row>
  </sheetData>
  <customSheetViews>
    <customSheetView guid="{55DF5701-A305-4316-A902-AB395EFC9622}" showPageBreaks="1" showGridLines="0" fitToPage="1" printArea="1">
      <selection activeCell="C21" sqref="C21"/>
      <pageMargins left="0" right="0" top="0" bottom="0" header="0" footer="0"/>
      <pageSetup scale="71" fitToHeight="0" orientation="landscape" r:id="rId1"/>
    </customSheetView>
    <customSheetView guid="{A63EE886-FFD4-436A-BA8A-FE6244A05FD1}" showGridLines="0" fitToPage="1">
      <selection activeCell="C15" sqref="C15"/>
      <pageMargins left="0" right="0" top="0" bottom="0" header="0" footer="0"/>
      <pageSetup scale="71" fitToHeight="0" orientation="landscape" r:id="rId2"/>
    </customSheetView>
    <customSheetView guid="{59115B22-F591-415B-B434-1C9CBFC44FE7}" showGridLines="0" fitToPage="1">
      <selection activeCell="C15" sqref="C15"/>
      <pageMargins left="0" right="0" top="0" bottom="0" header="0" footer="0"/>
      <pageSetup scale="71" fitToHeight="0" orientation="landscape" r:id="rId3"/>
    </customSheetView>
    <customSheetView guid="{AAA36CD2-D6C4-4711-AB6A-ACADFEFBF0DF}" showGridLines="0" fitToPage="1">
      <selection activeCell="C21" sqref="C21"/>
      <pageMargins left="0" right="0" top="0" bottom="0" header="0" footer="0"/>
      <pageSetup scale="71" fitToHeight="0" orientation="landscape" r:id="rId4"/>
    </customSheetView>
  </customSheetViews>
  <mergeCells count="3">
    <mergeCell ref="A1:F1"/>
    <mergeCell ref="B3:C3"/>
    <mergeCell ref="A12:F12"/>
  </mergeCell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26"/>
  <sheetViews>
    <sheetView showGridLines="0" topLeftCell="A15" workbookViewId="0">
      <selection activeCell="A25" sqref="A25"/>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7.453125" style="33" customWidth="1"/>
    <col min="6" max="6" width="56.54296875" customWidth="1"/>
  </cols>
  <sheetData>
    <row r="1" spans="1:6" ht="18.75" customHeight="1" x14ac:dyDescent="0.35">
      <c r="A1" s="185" t="s">
        <v>144</v>
      </c>
      <c r="B1" s="185"/>
      <c r="C1" s="185"/>
      <c r="D1" s="185"/>
      <c r="E1" s="185"/>
      <c r="F1" s="185"/>
    </row>
    <row r="2" spans="1:6" ht="9.75" customHeight="1" x14ac:dyDescent="0.35">
      <c r="A2" s="16"/>
      <c r="B2" s="17"/>
      <c r="C2" s="18"/>
      <c r="D2" s="28"/>
      <c r="E2" s="32"/>
      <c r="F2" s="17"/>
    </row>
    <row r="3" spans="1:6" ht="67" x14ac:dyDescent="0.35">
      <c r="A3" s="26"/>
      <c r="B3" s="199" t="s">
        <v>41</v>
      </c>
      <c r="C3" s="200"/>
      <c r="D3" s="14" t="s">
        <v>9</v>
      </c>
      <c r="E3" s="42" t="s">
        <v>59</v>
      </c>
      <c r="F3" s="29" t="s">
        <v>43</v>
      </c>
    </row>
    <row r="4" spans="1:6" ht="43.5" x14ac:dyDescent="0.35">
      <c r="A4" s="100"/>
      <c r="B4" s="101"/>
      <c r="C4" s="102" t="s">
        <v>64</v>
      </c>
      <c r="D4" s="103" t="s">
        <v>60</v>
      </c>
      <c r="E4" s="104" t="s">
        <v>60</v>
      </c>
      <c r="F4" s="105" t="s">
        <v>60</v>
      </c>
    </row>
    <row r="5" spans="1:6" ht="29" x14ac:dyDescent="0.35">
      <c r="A5" s="61"/>
      <c r="B5" s="66"/>
      <c r="C5" s="65" t="s">
        <v>145</v>
      </c>
      <c r="D5" s="67"/>
      <c r="E5" s="68"/>
      <c r="F5" s="108"/>
    </row>
    <row r="6" spans="1:6" x14ac:dyDescent="0.35">
      <c r="A6" s="26">
        <v>1</v>
      </c>
      <c r="B6" s="127"/>
      <c r="C6" s="49" t="s">
        <v>146</v>
      </c>
      <c r="D6" s="14"/>
      <c r="E6" s="26"/>
      <c r="F6" s="128"/>
    </row>
    <row r="7" spans="1:6" x14ac:dyDescent="0.35">
      <c r="A7" s="26"/>
      <c r="B7" s="127" t="s">
        <v>66</v>
      </c>
      <c r="C7" s="50" t="s">
        <v>147</v>
      </c>
      <c r="D7" s="14" t="s">
        <v>14</v>
      </c>
      <c r="E7" s="26"/>
      <c r="F7" s="128"/>
    </row>
    <row r="8" spans="1:6" x14ac:dyDescent="0.35">
      <c r="A8" s="26"/>
      <c r="B8" s="127" t="s">
        <v>68</v>
      </c>
      <c r="C8" s="50" t="s">
        <v>148</v>
      </c>
      <c r="D8" s="14" t="s">
        <v>14</v>
      </c>
      <c r="E8" s="26"/>
      <c r="F8" s="128"/>
    </row>
    <row r="9" spans="1:6" x14ac:dyDescent="0.35">
      <c r="A9" s="26"/>
      <c r="B9" s="127" t="s">
        <v>70</v>
      </c>
      <c r="C9" s="77" t="s">
        <v>149</v>
      </c>
      <c r="D9" s="14" t="s">
        <v>16</v>
      </c>
      <c r="E9" s="26"/>
      <c r="F9" s="128"/>
    </row>
    <row r="10" spans="1:6" ht="28" x14ac:dyDescent="0.35">
      <c r="A10" s="26">
        <v>2</v>
      </c>
      <c r="B10" s="127"/>
      <c r="C10" s="49" t="s">
        <v>150</v>
      </c>
      <c r="D10" s="14" t="s">
        <v>10</v>
      </c>
      <c r="E10" s="26" t="s">
        <v>60</v>
      </c>
      <c r="F10" s="128"/>
    </row>
    <row r="11" spans="1:6" x14ac:dyDescent="0.35">
      <c r="A11" s="26">
        <f t="shared" ref="A11:A16" si="0">A10+1</f>
        <v>3</v>
      </c>
      <c r="B11" s="127"/>
      <c r="C11" s="49" t="s">
        <v>151</v>
      </c>
      <c r="D11" s="14" t="s">
        <v>10</v>
      </c>
      <c r="E11" s="26" t="s">
        <v>60</v>
      </c>
      <c r="F11" s="128"/>
    </row>
    <row r="12" spans="1:6" ht="30" customHeight="1" x14ac:dyDescent="0.35">
      <c r="A12" s="26">
        <f t="shared" si="0"/>
        <v>4</v>
      </c>
      <c r="B12" s="127"/>
      <c r="C12" s="78" t="s">
        <v>152</v>
      </c>
      <c r="D12" s="14" t="s">
        <v>14</v>
      </c>
      <c r="E12" s="26"/>
      <c r="F12" s="128"/>
    </row>
    <row r="13" spans="1:6" ht="30" customHeight="1" x14ac:dyDescent="0.35">
      <c r="A13" s="26">
        <v>5</v>
      </c>
      <c r="B13" s="127"/>
      <c r="C13" s="157" t="s">
        <v>153</v>
      </c>
      <c r="D13" s="14" t="s">
        <v>14</v>
      </c>
      <c r="E13" s="26"/>
      <c r="F13" s="93"/>
    </row>
    <row r="14" spans="1:6" x14ac:dyDescent="0.35">
      <c r="A14" s="26">
        <f>A13+1</f>
        <v>6</v>
      </c>
      <c r="B14" s="127"/>
      <c r="C14" s="79" t="s">
        <v>154</v>
      </c>
      <c r="D14" s="14" t="s">
        <v>14</v>
      </c>
      <c r="E14" s="26"/>
      <c r="F14" s="128"/>
    </row>
    <row r="15" spans="1:6" ht="18" customHeight="1" x14ac:dyDescent="0.35">
      <c r="A15" s="26">
        <f t="shared" si="0"/>
        <v>7</v>
      </c>
      <c r="B15" s="20"/>
      <c r="C15" s="80" t="s">
        <v>155</v>
      </c>
      <c r="D15" s="5" t="s">
        <v>14</v>
      </c>
      <c r="E15" s="26"/>
      <c r="F15" s="128"/>
    </row>
    <row r="16" spans="1:6" x14ac:dyDescent="0.35">
      <c r="A16" s="26">
        <f t="shared" si="0"/>
        <v>8</v>
      </c>
      <c r="B16" s="20"/>
      <c r="C16" s="81" t="s">
        <v>156</v>
      </c>
      <c r="D16" s="4"/>
      <c r="E16" s="26"/>
      <c r="F16" s="128"/>
    </row>
    <row r="17" spans="1:6" x14ac:dyDescent="0.35">
      <c r="A17" s="26"/>
      <c r="B17" s="20" t="s">
        <v>66</v>
      </c>
      <c r="C17" s="158" t="s">
        <v>511</v>
      </c>
      <c r="D17" s="5" t="s">
        <v>16</v>
      </c>
      <c r="E17" s="26"/>
      <c r="F17" s="93"/>
    </row>
    <row r="18" spans="1:6" ht="16.5" customHeight="1" x14ac:dyDescent="0.35">
      <c r="A18" s="26"/>
      <c r="B18" s="20" t="s">
        <v>68</v>
      </c>
      <c r="C18" s="158" t="s">
        <v>512</v>
      </c>
      <c r="D18" s="5" t="s">
        <v>14</v>
      </c>
      <c r="E18" s="26"/>
      <c r="F18" s="93"/>
    </row>
    <row r="19" spans="1:6" x14ac:dyDescent="0.35">
      <c r="A19" s="26"/>
      <c r="B19" s="128" t="s">
        <v>70</v>
      </c>
      <c r="C19" s="82" t="s">
        <v>157</v>
      </c>
      <c r="D19" s="30" t="s">
        <v>14</v>
      </c>
      <c r="E19" s="26"/>
      <c r="F19" s="128"/>
    </row>
    <row r="20" spans="1:6" x14ac:dyDescent="0.35">
      <c r="A20" s="26">
        <f>A16+1</f>
        <v>9</v>
      </c>
      <c r="B20" s="128"/>
      <c r="C20" s="82" t="s">
        <v>158</v>
      </c>
      <c r="D20" s="30" t="s">
        <v>10</v>
      </c>
      <c r="E20" s="26" t="s">
        <v>60</v>
      </c>
      <c r="F20" s="128"/>
    </row>
    <row r="21" spans="1:6" ht="28.5" x14ac:dyDescent="0.35">
      <c r="A21" s="26">
        <f t="shared" ref="A21:A23" si="1">A20+1</f>
        <v>10</v>
      </c>
      <c r="B21" s="128"/>
      <c r="C21" s="82" t="s">
        <v>159</v>
      </c>
      <c r="D21" s="30" t="s">
        <v>14</v>
      </c>
      <c r="E21" s="26"/>
      <c r="F21" s="128"/>
    </row>
    <row r="22" spans="1:6" ht="28.5" x14ac:dyDescent="0.35">
      <c r="A22" s="26">
        <f t="shared" si="1"/>
        <v>11</v>
      </c>
      <c r="B22" s="128"/>
      <c r="C22" s="82" t="s">
        <v>472</v>
      </c>
      <c r="D22" s="30" t="s">
        <v>14</v>
      </c>
      <c r="E22" s="26"/>
      <c r="F22" s="128"/>
    </row>
    <row r="23" spans="1:6" ht="29" x14ac:dyDescent="0.35">
      <c r="A23" s="13">
        <f t="shared" si="1"/>
        <v>12</v>
      </c>
      <c r="B23" s="128"/>
      <c r="C23" s="24" t="s">
        <v>160</v>
      </c>
      <c r="D23" s="30" t="s">
        <v>14</v>
      </c>
      <c r="E23" s="26"/>
      <c r="F23" s="128"/>
    </row>
    <row r="24" spans="1:6" ht="31.5" customHeight="1" x14ac:dyDescent="0.35">
      <c r="A24" s="98">
        <f>A23+1</f>
        <v>13</v>
      </c>
      <c r="B24" s="20"/>
      <c r="C24" s="138" t="s">
        <v>473</v>
      </c>
      <c r="D24" s="41" t="s">
        <v>14</v>
      </c>
      <c r="E24" s="26"/>
      <c r="F24" s="128"/>
    </row>
    <row r="25" spans="1:6" ht="31.5" customHeight="1" x14ac:dyDescent="0.35">
      <c r="A25" s="98">
        <f>A24+1</f>
        <v>14</v>
      </c>
      <c r="B25" s="20"/>
      <c r="C25" s="138" t="s">
        <v>474</v>
      </c>
      <c r="D25" s="41" t="s">
        <v>14</v>
      </c>
      <c r="E25" s="26"/>
      <c r="F25" s="128"/>
    </row>
    <row r="26" spans="1:6" ht="35.5" customHeight="1" x14ac:dyDescent="0.35">
      <c r="A26" s="98">
        <f>A25+1</f>
        <v>15</v>
      </c>
      <c r="B26" s="20"/>
      <c r="C26" s="43" t="s">
        <v>161</v>
      </c>
      <c r="D26" s="41" t="s">
        <v>14</v>
      </c>
      <c r="E26" s="26"/>
      <c r="F26" s="128"/>
    </row>
  </sheetData>
  <customSheetViews>
    <customSheetView guid="{55DF5701-A305-4316-A902-AB395EFC9622}" showPageBreaks="1" showGridLines="0" fitToPage="1" printArea="1">
      <selection activeCell="A2" sqref="A2"/>
      <pageMargins left="0" right="0" top="0" bottom="0" header="0" footer="0"/>
      <pageSetup scale="72" fitToHeight="0" orientation="landscape" r:id="rId1"/>
    </customSheetView>
    <customSheetView guid="{A63EE886-FFD4-436A-BA8A-FE6244A05FD1}" showGridLines="0" fitToPage="1">
      <selection activeCell="A2" sqref="A2"/>
      <pageMargins left="0" right="0" top="0" bottom="0" header="0" footer="0"/>
      <pageSetup scale="72" fitToHeight="0" orientation="landscape" r:id="rId2"/>
    </customSheetView>
    <customSheetView guid="{59115B22-F591-415B-B434-1C9CBFC44FE7}" showGridLines="0" fitToPage="1">
      <selection activeCell="A2" sqref="A2"/>
      <pageMargins left="0" right="0" top="0" bottom="0" header="0" footer="0"/>
      <pageSetup scale="72" fitToHeight="0" orientation="landscape" r:id="rId3"/>
    </customSheetView>
    <customSheetView guid="{AAA36CD2-D6C4-4711-AB6A-ACADFEFBF0DF}" showGridLines="0" fitToPage="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22"/>
  <sheetViews>
    <sheetView showGridLines="0" workbookViewId="0">
      <selection activeCell="E14" sqref="E14"/>
    </sheetView>
  </sheetViews>
  <sheetFormatPr defaultColWidth="9.1796875" defaultRowHeight="14.5" x14ac:dyDescent="0.35"/>
  <cols>
    <col min="1" max="1" width="4.81640625" style="1" customWidth="1"/>
    <col min="2" max="2" width="3.7265625" customWidth="1"/>
    <col min="3" max="3" width="64" style="2" customWidth="1"/>
    <col min="4" max="4" width="13.54296875" style="3" customWidth="1"/>
    <col min="5" max="5" width="25.453125" customWidth="1"/>
    <col min="6" max="6" width="56.54296875" customWidth="1"/>
  </cols>
  <sheetData>
    <row r="1" spans="1:6" ht="18.75" customHeight="1" x14ac:dyDescent="0.35">
      <c r="A1" s="185" t="s">
        <v>408</v>
      </c>
      <c r="B1" s="185"/>
      <c r="C1" s="185"/>
      <c r="D1" s="185"/>
      <c r="E1" s="185"/>
      <c r="F1" s="185"/>
    </row>
    <row r="2" spans="1:6" ht="9.75" customHeight="1" x14ac:dyDescent="0.35">
      <c r="A2" s="16"/>
      <c r="B2" s="17"/>
      <c r="C2" s="18"/>
      <c r="D2" s="28"/>
      <c r="E2" s="17"/>
      <c r="F2" s="17"/>
    </row>
    <row r="3" spans="1:6" ht="67" x14ac:dyDescent="0.35">
      <c r="A3" s="26"/>
      <c r="B3" s="186" t="s">
        <v>41</v>
      </c>
      <c r="C3" s="187"/>
      <c r="D3" s="14" t="s">
        <v>9</v>
      </c>
      <c r="E3" s="42" t="s">
        <v>59</v>
      </c>
      <c r="F3" s="54" t="s">
        <v>43</v>
      </c>
    </row>
    <row r="4" spans="1:6" ht="29" x14ac:dyDescent="0.35">
      <c r="A4" s="52">
        <v>1</v>
      </c>
      <c r="B4" s="43"/>
      <c r="C4" s="2" t="s">
        <v>420</v>
      </c>
      <c r="D4" s="41" t="s">
        <v>14</v>
      </c>
      <c r="E4" s="52"/>
      <c r="F4" s="76"/>
    </row>
    <row r="5" spans="1:6" ht="43.5" x14ac:dyDescent="0.35">
      <c r="A5" s="52">
        <f t="shared" ref="A5:A6" si="0">A4+1</f>
        <v>2</v>
      </c>
      <c r="B5" s="43"/>
      <c r="C5" s="23" t="s">
        <v>421</v>
      </c>
      <c r="D5" s="41" t="s">
        <v>14</v>
      </c>
      <c r="E5" s="52"/>
      <c r="F5" s="76"/>
    </row>
    <row r="6" spans="1:6" ht="29" x14ac:dyDescent="0.35">
      <c r="A6" s="52">
        <f t="shared" si="0"/>
        <v>3</v>
      </c>
      <c r="B6" s="43"/>
      <c r="C6" s="23" t="s">
        <v>437</v>
      </c>
      <c r="D6" s="41" t="s">
        <v>14</v>
      </c>
      <c r="E6" s="52"/>
      <c r="F6" s="76"/>
    </row>
    <row r="7" spans="1:6" ht="29" x14ac:dyDescent="0.35">
      <c r="A7" s="52">
        <f t="shared" ref="A7:A22" si="1">A6+1</f>
        <v>4</v>
      </c>
      <c r="B7" s="20"/>
      <c r="C7" s="138" t="s">
        <v>500</v>
      </c>
      <c r="D7" s="159" t="s">
        <v>14</v>
      </c>
      <c r="E7" s="160"/>
      <c r="F7" s="161"/>
    </row>
    <row r="8" spans="1:6" ht="29" x14ac:dyDescent="0.35">
      <c r="A8" s="52">
        <f t="shared" si="1"/>
        <v>5</v>
      </c>
      <c r="B8" s="128"/>
      <c r="C8" s="24" t="s">
        <v>422</v>
      </c>
      <c r="D8" s="30" t="s">
        <v>14</v>
      </c>
      <c r="E8" s="128"/>
      <c r="F8" s="128"/>
    </row>
    <row r="9" spans="1:6" x14ac:dyDescent="0.35">
      <c r="A9" s="52">
        <f t="shared" si="1"/>
        <v>6</v>
      </c>
      <c r="B9" s="128"/>
      <c r="C9" s="24" t="s">
        <v>425</v>
      </c>
      <c r="D9" s="30" t="s">
        <v>14</v>
      </c>
      <c r="E9" s="128"/>
      <c r="F9" s="128"/>
    </row>
    <row r="10" spans="1:6" x14ac:dyDescent="0.35">
      <c r="A10" s="52">
        <f t="shared" si="1"/>
        <v>7</v>
      </c>
      <c r="B10" s="128"/>
      <c r="C10" s="24" t="s">
        <v>426</v>
      </c>
      <c r="D10" s="30" t="s">
        <v>14</v>
      </c>
      <c r="E10" s="128"/>
      <c r="F10" s="128"/>
    </row>
    <row r="11" spans="1:6" x14ac:dyDescent="0.35">
      <c r="A11" s="52">
        <f t="shared" si="1"/>
        <v>8</v>
      </c>
      <c r="B11" s="128"/>
      <c r="C11" s="24" t="s">
        <v>435</v>
      </c>
      <c r="D11" s="30" t="s">
        <v>14</v>
      </c>
      <c r="E11" s="128"/>
      <c r="F11" s="128"/>
    </row>
    <row r="12" spans="1:6" x14ac:dyDescent="0.35">
      <c r="A12" s="52">
        <f t="shared" si="1"/>
        <v>9</v>
      </c>
      <c r="B12" s="128"/>
      <c r="C12" s="24" t="s">
        <v>436</v>
      </c>
      <c r="D12" s="30" t="s">
        <v>14</v>
      </c>
      <c r="E12" s="128"/>
      <c r="F12" s="128"/>
    </row>
    <row r="13" spans="1:6" x14ac:dyDescent="0.35">
      <c r="A13" s="52">
        <f t="shared" si="1"/>
        <v>10</v>
      </c>
      <c r="B13" s="128"/>
      <c r="C13" s="24" t="s">
        <v>438</v>
      </c>
      <c r="D13" s="30" t="s">
        <v>10</v>
      </c>
      <c r="E13" s="37" t="s">
        <v>60</v>
      </c>
      <c r="F13" s="128"/>
    </row>
    <row r="14" spans="1:6" ht="58" x14ac:dyDescent="0.35">
      <c r="A14" s="52">
        <f t="shared" si="1"/>
        <v>11</v>
      </c>
      <c r="B14" s="128"/>
      <c r="C14" s="137" t="s">
        <v>572</v>
      </c>
      <c r="D14" s="30" t="s">
        <v>14</v>
      </c>
      <c r="E14" s="128"/>
      <c r="F14" s="128"/>
    </row>
    <row r="15" spans="1:6" ht="29" x14ac:dyDescent="0.35">
      <c r="A15" s="52">
        <f t="shared" si="1"/>
        <v>12</v>
      </c>
      <c r="B15" s="128"/>
      <c r="C15" s="24" t="s">
        <v>439</v>
      </c>
      <c r="D15" s="30" t="s">
        <v>14</v>
      </c>
      <c r="E15" s="128"/>
      <c r="F15" s="128"/>
    </row>
    <row r="16" spans="1:6" ht="29" x14ac:dyDescent="0.35">
      <c r="A16" s="52">
        <f t="shared" si="1"/>
        <v>13</v>
      </c>
      <c r="B16" s="128"/>
      <c r="C16" s="24" t="s">
        <v>440</v>
      </c>
      <c r="D16" s="30" t="s">
        <v>14</v>
      </c>
      <c r="E16" s="128"/>
      <c r="F16" s="128"/>
    </row>
    <row r="17" spans="1:6" x14ac:dyDescent="0.35">
      <c r="A17" s="52">
        <f t="shared" si="1"/>
        <v>14</v>
      </c>
      <c r="B17" s="128"/>
      <c r="C17" s="24" t="s">
        <v>441</v>
      </c>
      <c r="D17" s="30" t="s">
        <v>14</v>
      </c>
      <c r="E17" s="128"/>
      <c r="F17" s="128"/>
    </row>
    <row r="18" spans="1:6" x14ac:dyDescent="0.35">
      <c r="A18" s="52">
        <f t="shared" si="1"/>
        <v>15</v>
      </c>
      <c r="B18" s="128"/>
      <c r="C18" s="24" t="s">
        <v>442</v>
      </c>
      <c r="D18" s="30" t="s">
        <v>14</v>
      </c>
      <c r="E18" s="128"/>
      <c r="F18" s="128"/>
    </row>
    <row r="19" spans="1:6" x14ac:dyDescent="0.35">
      <c r="A19" s="52">
        <f t="shared" si="1"/>
        <v>16</v>
      </c>
      <c r="B19" s="128"/>
      <c r="C19" s="137" t="s">
        <v>450</v>
      </c>
      <c r="D19" s="30" t="s">
        <v>16</v>
      </c>
      <c r="E19" s="128"/>
      <c r="F19" s="93"/>
    </row>
    <row r="20" spans="1:6" x14ac:dyDescent="0.35">
      <c r="A20" s="52">
        <f t="shared" si="1"/>
        <v>17</v>
      </c>
      <c r="B20" s="128"/>
      <c r="C20" s="137" t="s">
        <v>453</v>
      </c>
      <c r="D20" s="30" t="s">
        <v>16</v>
      </c>
      <c r="E20" s="128"/>
      <c r="F20" s="162"/>
    </row>
    <row r="21" spans="1:6" ht="29" x14ac:dyDescent="0.35">
      <c r="A21" s="52">
        <f t="shared" si="1"/>
        <v>18</v>
      </c>
      <c r="B21" s="128"/>
      <c r="C21" s="137" t="s">
        <v>501</v>
      </c>
      <c r="D21" s="30" t="s">
        <v>14</v>
      </c>
      <c r="E21" s="128"/>
      <c r="F21" s="163"/>
    </row>
    <row r="22" spans="1:6" ht="29" x14ac:dyDescent="0.35">
      <c r="A22" s="52">
        <f t="shared" si="1"/>
        <v>19</v>
      </c>
      <c r="B22" s="128"/>
      <c r="C22" s="137" t="s">
        <v>475</v>
      </c>
      <c r="D22" s="30" t="s">
        <v>16</v>
      </c>
      <c r="E22" s="128"/>
      <c r="F22" s="128"/>
    </row>
  </sheetData>
  <customSheetViews>
    <customSheetView guid="{55DF5701-A305-4316-A902-AB395EFC9622}" showGridLines="0" fitToPage="1" topLeftCell="A10">
      <selection activeCell="A20" sqref="A20"/>
      <pageMargins left="0" right="0" top="0" bottom="0" header="0" footer="0"/>
      <pageSetup scale="72" fitToHeight="0" orientation="landscape" r:id="rId1"/>
    </customSheetView>
    <customSheetView guid="{A63EE886-FFD4-436A-BA8A-FE6244A05FD1}" fitToPage="1">
      <selection activeCell="A18" sqref="A18"/>
      <pageMargins left="0" right="0" top="0" bottom="0" header="0" footer="0"/>
      <pageSetup scale="72" fitToHeight="0" orientation="landscape" r:id="rId2"/>
    </customSheetView>
    <customSheetView guid="{59115B22-F591-415B-B434-1C9CBFC44FE7}" fitToPage="1">
      <selection activeCell="A18" sqref="A18"/>
      <pageMargins left="0" right="0" top="0" bottom="0" header="0" footer="0"/>
      <pageSetup scale="72" fitToHeight="0" orientation="landscape" r:id="rId3"/>
    </customSheetView>
    <customSheetView guid="{AAA36CD2-D6C4-4711-AB6A-ACADFEFBF0DF}" showGridLines="0" fitToPage="1" topLeftCell="A4">
      <selection activeCell="A20" sqref="A20"/>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53"/>
  <sheetViews>
    <sheetView showGridLines="0" topLeftCell="A136" zoomScale="115" zoomScaleNormal="115" workbookViewId="0">
      <selection activeCell="C149" sqref="C149"/>
    </sheetView>
  </sheetViews>
  <sheetFormatPr defaultColWidth="9.1796875" defaultRowHeight="14.5" x14ac:dyDescent="0.35"/>
  <cols>
    <col min="1" max="1" width="6" style="1" customWidth="1"/>
    <col min="2" max="2" width="3.81640625" customWidth="1"/>
    <col min="3" max="3" width="64" style="2" customWidth="1"/>
    <col min="4" max="4" width="12.81640625" style="3" customWidth="1"/>
    <col min="5" max="5" width="27" style="33" customWidth="1"/>
    <col min="6" max="6" width="56.54296875" customWidth="1"/>
  </cols>
  <sheetData>
    <row r="1" spans="1:6" ht="18.75" customHeight="1" x14ac:dyDescent="0.35">
      <c r="A1" s="185" t="s">
        <v>162</v>
      </c>
      <c r="B1" s="185"/>
      <c r="C1" s="185"/>
      <c r="D1" s="185"/>
      <c r="E1" s="185"/>
      <c r="F1" s="185"/>
    </row>
    <row r="2" spans="1:6" ht="15.75" customHeight="1" x14ac:dyDescent="0.35">
      <c r="A2" s="16">
        <v>8</v>
      </c>
      <c r="B2" s="17"/>
      <c r="C2" s="18"/>
      <c r="D2" s="28"/>
      <c r="E2" s="32"/>
      <c r="F2" s="17"/>
    </row>
    <row r="3" spans="1:6" ht="67" x14ac:dyDescent="0.35">
      <c r="A3" s="26"/>
      <c r="B3" s="186" t="s">
        <v>41</v>
      </c>
      <c r="C3" s="187"/>
      <c r="D3" s="14" t="s">
        <v>9</v>
      </c>
      <c r="E3" s="42" t="s">
        <v>59</v>
      </c>
      <c r="F3" s="54" t="s">
        <v>43</v>
      </c>
    </row>
    <row r="4" spans="1:6" ht="15.5" x14ac:dyDescent="0.35">
      <c r="A4" s="201" t="s">
        <v>163</v>
      </c>
      <c r="B4" s="202"/>
      <c r="C4" s="202"/>
      <c r="D4" s="202"/>
      <c r="E4" s="202"/>
      <c r="F4" s="202"/>
    </row>
    <row r="5" spans="1:6" ht="154" customHeight="1" x14ac:dyDescent="0.35">
      <c r="A5" s="26"/>
      <c r="B5" s="126"/>
      <c r="C5" s="43" t="s">
        <v>164</v>
      </c>
      <c r="D5" s="14" t="s">
        <v>60</v>
      </c>
      <c r="E5" s="42"/>
      <c r="F5" s="54"/>
    </row>
    <row r="6" spans="1:6" ht="15.75" customHeight="1" x14ac:dyDescent="0.35">
      <c r="A6" s="201" t="s">
        <v>165</v>
      </c>
      <c r="B6" s="202"/>
      <c r="C6" s="202"/>
      <c r="D6" s="202"/>
      <c r="E6" s="202"/>
      <c r="F6" s="202"/>
    </row>
    <row r="7" spans="1:6" ht="145" x14ac:dyDescent="0.35">
      <c r="A7" s="26"/>
      <c r="B7" s="126"/>
      <c r="C7" s="39" t="s">
        <v>166</v>
      </c>
      <c r="D7" s="14" t="s">
        <v>60</v>
      </c>
      <c r="E7" s="42"/>
      <c r="F7" s="54"/>
    </row>
    <row r="8" spans="1:6" ht="15.75" customHeight="1" x14ac:dyDescent="0.35">
      <c r="A8" s="201" t="s">
        <v>167</v>
      </c>
      <c r="B8" s="202"/>
      <c r="C8" s="202"/>
      <c r="D8" s="202"/>
      <c r="E8" s="202"/>
      <c r="F8" s="202"/>
    </row>
    <row r="9" spans="1:6" ht="18.75" customHeight="1" x14ac:dyDescent="0.35">
      <c r="A9" s="52">
        <v>9</v>
      </c>
      <c r="B9" s="125"/>
      <c r="C9" s="43" t="s">
        <v>168</v>
      </c>
      <c r="D9" s="41"/>
      <c r="E9" s="42"/>
      <c r="F9" s="74"/>
    </row>
    <row r="10" spans="1:6" ht="15.5" x14ac:dyDescent="0.35">
      <c r="A10" s="52"/>
      <c r="B10" s="125" t="s">
        <v>66</v>
      </c>
      <c r="C10" s="44" t="s">
        <v>169</v>
      </c>
      <c r="D10" s="41" t="s">
        <v>14</v>
      </c>
      <c r="E10" s="42"/>
      <c r="F10" s="74"/>
    </row>
    <row r="11" spans="1:6" ht="15.5" x14ac:dyDescent="0.35">
      <c r="A11" s="52"/>
      <c r="B11" s="125" t="s">
        <v>68</v>
      </c>
      <c r="C11" s="44" t="s">
        <v>170</v>
      </c>
      <c r="D11" s="41" t="s">
        <v>14</v>
      </c>
      <c r="E11" s="42"/>
      <c r="F11" s="74"/>
    </row>
    <row r="12" spans="1:6" ht="15.5" x14ac:dyDescent="0.35">
      <c r="A12" s="52"/>
      <c r="B12" s="125" t="s">
        <v>70</v>
      </c>
      <c r="C12" s="44" t="s">
        <v>171</v>
      </c>
      <c r="D12" s="41" t="s">
        <v>14</v>
      </c>
      <c r="E12" s="42"/>
      <c r="F12" s="74"/>
    </row>
    <row r="13" spans="1:6" ht="15.5" x14ac:dyDescent="0.35">
      <c r="A13" s="52"/>
      <c r="B13" s="125" t="s">
        <v>72</v>
      </c>
      <c r="C13" s="44" t="s">
        <v>172</v>
      </c>
      <c r="D13" s="41" t="s">
        <v>14</v>
      </c>
      <c r="E13" s="42"/>
      <c r="F13" s="74"/>
    </row>
    <row r="14" spans="1:6" ht="29" x14ac:dyDescent="0.35">
      <c r="A14" s="52">
        <f>A9+1</f>
        <v>10</v>
      </c>
      <c r="B14" s="125"/>
      <c r="C14" s="43" t="s">
        <v>173</v>
      </c>
      <c r="D14" s="41" t="s">
        <v>10</v>
      </c>
      <c r="E14" s="51" t="s">
        <v>60</v>
      </c>
      <c r="F14" s="74"/>
    </row>
    <row r="15" spans="1:6" ht="29" x14ac:dyDescent="0.35">
      <c r="A15" s="52">
        <f>A14+1</f>
        <v>11</v>
      </c>
      <c r="B15" s="125"/>
      <c r="C15" s="43" t="s">
        <v>174</v>
      </c>
      <c r="D15" s="41" t="s">
        <v>10</v>
      </c>
      <c r="E15" s="51" t="s">
        <v>60</v>
      </c>
      <c r="F15" s="74"/>
    </row>
    <row r="16" spans="1:6" ht="15.75" customHeight="1" x14ac:dyDescent="0.35">
      <c r="A16" s="201" t="s">
        <v>175</v>
      </c>
      <c r="B16" s="202"/>
      <c r="C16" s="202"/>
      <c r="D16" s="202"/>
      <c r="E16" s="202"/>
      <c r="F16" s="202"/>
    </row>
    <row r="17" spans="1:6" ht="15.5" x14ac:dyDescent="0.35">
      <c r="A17" s="52">
        <f>A15+1</f>
        <v>12</v>
      </c>
      <c r="B17" s="125"/>
      <c r="C17" s="47" t="s">
        <v>176</v>
      </c>
      <c r="D17" s="41"/>
      <c r="E17" s="42"/>
      <c r="F17" s="74"/>
    </row>
    <row r="18" spans="1:6" ht="15.5" x14ac:dyDescent="0.35">
      <c r="A18" s="52"/>
      <c r="B18" s="125" t="s">
        <v>66</v>
      </c>
      <c r="C18" s="47" t="s">
        <v>177</v>
      </c>
      <c r="D18" s="41" t="s">
        <v>10</v>
      </c>
      <c r="E18" s="51" t="s">
        <v>60</v>
      </c>
      <c r="F18" s="74"/>
    </row>
    <row r="19" spans="1:6" ht="15.5" x14ac:dyDescent="0.35">
      <c r="A19" s="52"/>
      <c r="B19" s="125" t="s">
        <v>68</v>
      </c>
      <c r="C19" s="47" t="s">
        <v>178</v>
      </c>
      <c r="D19" s="41" t="s">
        <v>10</v>
      </c>
      <c r="E19" s="51" t="s">
        <v>60</v>
      </c>
      <c r="F19" s="74"/>
    </row>
    <row r="20" spans="1:6" ht="15.5" x14ac:dyDescent="0.35">
      <c r="A20" s="52"/>
      <c r="B20" s="125" t="s">
        <v>70</v>
      </c>
      <c r="C20" s="47" t="s">
        <v>179</v>
      </c>
      <c r="D20" s="41" t="s">
        <v>10</v>
      </c>
      <c r="E20" s="51" t="s">
        <v>60</v>
      </c>
      <c r="F20" s="74"/>
    </row>
    <row r="21" spans="1:6" ht="15.5" x14ac:dyDescent="0.35">
      <c r="A21" s="52">
        <f>A17+1</f>
        <v>13</v>
      </c>
      <c r="B21" s="125"/>
      <c r="C21" s="47" t="s">
        <v>180</v>
      </c>
      <c r="D21" s="41"/>
      <c r="E21" s="42"/>
      <c r="F21" s="74"/>
    </row>
    <row r="22" spans="1:6" ht="26" x14ac:dyDescent="0.35">
      <c r="A22" s="52"/>
      <c r="B22" s="125" t="s">
        <v>66</v>
      </c>
      <c r="C22" s="47" t="s">
        <v>181</v>
      </c>
      <c r="D22" s="41" t="s">
        <v>10</v>
      </c>
      <c r="E22" s="51" t="s">
        <v>60</v>
      </c>
      <c r="F22" s="74"/>
    </row>
    <row r="23" spans="1:6" ht="15.5" x14ac:dyDescent="0.35">
      <c r="A23" s="52"/>
      <c r="B23" s="125" t="s">
        <v>68</v>
      </c>
      <c r="C23" s="47" t="s">
        <v>182</v>
      </c>
      <c r="D23" s="41" t="s">
        <v>10</v>
      </c>
      <c r="E23" s="51" t="s">
        <v>60</v>
      </c>
      <c r="F23" s="74"/>
    </row>
    <row r="24" spans="1:6" ht="26" x14ac:dyDescent="0.35">
      <c r="A24" s="52">
        <f>A21+1</f>
        <v>14</v>
      </c>
      <c r="B24" s="125"/>
      <c r="C24" s="47" t="s">
        <v>183</v>
      </c>
      <c r="D24" s="41" t="s">
        <v>10</v>
      </c>
      <c r="E24" s="51" t="s">
        <v>60</v>
      </c>
      <c r="F24" s="74"/>
    </row>
    <row r="25" spans="1:6" ht="25" x14ac:dyDescent="0.35">
      <c r="A25" s="52">
        <f>A24+1</f>
        <v>15</v>
      </c>
      <c r="B25" s="125"/>
      <c r="C25" s="48" t="s">
        <v>184</v>
      </c>
      <c r="D25" s="41" t="s">
        <v>10</v>
      </c>
      <c r="E25" s="51" t="s">
        <v>60</v>
      </c>
      <c r="F25" s="74"/>
    </row>
    <row r="26" spans="1:6" ht="26" x14ac:dyDescent="0.35">
      <c r="A26" s="52">
        <f>A25+1</f>
        <v>16</v>
      </c>
      <c r="B26" s="125"/>
      <c r="C26" s="47" t="s">
        <v>185</v>
      </c>
      <c r="D26" s="41" t="s">
        <v>10</v>
      </c>
      <c r="E26" s="51" t="s">
        <v>60</v>
      </c>
      <c r="F26" s="74"/>
    </row>
    <row r="27" spans="1:6" ht="26" x14ac:dyDescent="0.35">
      <c r="A27" s="52">
        <f>A26+1</f>
        <v>17</v>
      </c>
      <c r="B27" s="125"/>
      <c r="C27" s="47" t="s">
        <v>186</v>
      </c>
      <c r="D27" s="41" t="s">
        <v>10</v>
      </c>
      <c r="E27" s="51" t="s">
        <v>60</v>
      </c>
      <c r="F27" s="74"/>
    </row>
    <row r="28" spans="1:6" ht="15.5" x14ac:dyDescent="0.35">
      <c r="A28" s="52">
        <f>A27+1</f>
        <v>18</v>
      </c>
      <c r="B28" s="125"/>
      <c r="C28" s="47" t="s">
        <v>187</v>
      </c>
      <c r="D28" s="41" t="s">
        <v>10</v>
      </c>
      <c r="E28" s="51" t="s">
        <v>60</v>
      </c>
      <c r="F28" s="74"/>
    </row>
    <row r="29" spans="1:6" ht="15.75" customHeight="1" x14ac:dyDescent="0.35">
      <c r="A29" s="201" t="s">
        <v>188</v>
      </c>
      <c r="B29" s="202"/>
      <c r="C29" s="202"/>
      <c r="D29" s="202"/>
      <c r="E29" s="202"/>
      <c r="F29" s="202"/>
    </row>
    <row r="30" spans="1:6" ht="26" x14ac:dyDescent="0.35">
      <c r="A30" s="52">
        <f>A28+1</f>
        <v>19</v>
      </c>
      <c r="B30" s="125"/>
      <c r="C30" s="47" t="s">
        <v>189</v>
      </c>
      <c r="D30" s="41" t="s">
        <v>10</v>
      </c>
      <c r="E30" s="51" t="s">
        <v>60</v>
      </c>
      <c r="F30" s="74"/>
    </row>
    <row r="31" spans="1:6" ht="26" x14ac:dyDescent="0.35">
      <c r="A31" s="52">
        <f>A30+1</f>
        <v>20</v>
      </c>
      <c r="B31" s="125"/>
      <c r="C31" s="47" t="s">
        <v>190</v>
      </c>
      <c r="D31" s="41" t="s">
        <v>10</v>
      </c>
      <c r="E31" s="51" t="s">
        <v>60</v>
      </c>
      <c r="F31" s="74"/>
    </row>
    <row r="32" spans="1:6" ht="26" x14ac:dyDescent="0.35">
      <c r="A32" s="52">
        <f>A31+1</f>
        <v>21</v>
      </c>
      <c r="B32" s="125"/>
      <c r="C32" s="47" t="s">
        <v>191</v>
      </c>
      <c r="D32" s="41" t="s">
        <v>10</v>
      </c>
      <c r="E32" s="51" t="s">
        <v>60</v>
      </c>
      <c r="F32" s="74"/>
    </row>
    <row r="33" spans="1:6" ht="26" x14ac:dyDescent="0.35">
      <c r="A33" s="52">
        <f>A32+1</f>
        <v>22</v>
      </c>
      <c r="B33" s="125"/>
      <c r="C33" s="47" t="s">
        <v>192</v>
      </c>
      <c r="D33" s="41" t="s">
        <v>10</v>
      </c>
      <c r="E33" s="51" t="s">
        <v>60</v>
      </c>
      <c r="F33" s="74"/>
    </row>
    <row r="34" spans="1:6" ht="15.5" x14ac:dyDescent="0.35">
      <c r="A34" s="52"/>
      <c r="B34" s="125" t="s">
        <v>66</v>
      </c>
      <c r="C34" s="47" t="s">
        <v>193</v>
      </c>
      <c r="D34" s="41" t="s">
        <v>10</v>
      </c>
      <c r="E34" s="51" t="s">
        <v>60</v>
      </c>
      <c r="F34" s="74"/>
    </row>
    <row r="35" spans="1:6" ht="15.5" x14ac:dyDescent="0.35">
      <c r="A35" s="52">
        <f>A33+1</f>
        <v>23</v>
      </c>
      <c r="B35" s="125"/>
      <c r="C35" s="47" t="s">
        <v>194</v>
      </c>
      <c r="D35" s="41" t="s">
        <v>10</v>
      </c>
      <c r="E35" s="51" t="s">
        <v>60</v>
      </c>
      <c r="F35" s="74"/>
    </row>
    <row r="36" spans="1:6" ht="26" x14ac:dyDescent="0.35">
      <c r="A36" s="52">
        <f>A35+1</f>
        <v>24</v>
      </c>
      <c r="B36" s="125"/>
      <c r="C36" s="47" t="s">
        <v>195</v>
      </c>
      <c r="D36" s="41"/>
      <c r="E36" s="42"/>
      <c r="F36" s="74"/>
    </row>
    <row r="37" spans="1:6" ht="15.5" x14ac:dyDescent="0.35">
      <c r="A37" s="52"/>
      <c r="B37" s="125" t="s">
        <v>66</v>
      </c>
      <c r="C37" s="47" t="s">
        <v>196</v>
      </c>
      <c r="D37" s="41" t="s">
        <v>10</v>
      </c>
      <c r="E37" s="51" t="s">
        <v>60</v>
      </c>
      <c r="F37" s="74"/>
    </row>
    <row r="38" spans="1:6" ht="15.5" x14ac:dyDescent="0.35">
      <c r="A38" s="52"/>
      <c r="B38" s="125" t="s">
        <v>68</v>
      </c>
      <c r="C38" s="47" t="s">
        <v>197</v>
      </c>
      <c r="D38" s="41" t="s">
        <v>10</v>
      </c>
      <c r="E38" s="51" t="s">
        <v>60</v>
      </c>
      <c r="F38" s="74"/>
    </row>
    <row r="39" spans="1:6" ht="15.5" x14ac:dyDescent="0.35">
      <c r="A39" s="52"/>
      <c r="B39" s="125" t="s">
        <v>70</v>
      </c>
      <c r="C39" s="47" t="s">
        <v>198</v>
      </c>
      <c r="D39" s="41" t="s">
        <v>10</v>
      </c>
      <c r="E39" s="51" t="s">
        <v>60</v>
      </c>
      <c r="F39" s="74"/>
    </row>
    <row r="40" spans="1:6" ht="15.5" x14ac:dyDescent="0.35">
      <c r="A40" s="52">
        <f>A36+1</f>
        <v>25</v>
      </c>
      <c r="B40" s="125"/>
      <c r="C40" s="47" t="s">
        <v>199</v>
      </c>
      <c r="D40" s="41" t="s">
        <v>10</v>
      </c>
      <c r="E40" s="51" t="s">
        <v>60</v>
      </c>
      <c r="F40" s="74"/>
    </row>
    <row r="41" spans="1:6" ht="15.5" x14ac:dyDescent="0.35">
      <c r="A41" s="52">
        <f>A40+1</f>
        <v>26</v>
      </c>
      <c r="B41" s="125"/>
      <c r="C41" s="47" t="s">
        <v>200</v>
      </c>
      <c r="D41" s="41" t="s">
        <v>10</v>
      </c>
      <c r="E41" s="51" t="s">
        <v>60</v>
      </c>
      <c r="F41" s="74"/>
    </row>
    <row r="42" spans="1:6" ht="26" x14ac:dyDescent="0.35">
      <c r="A42" s="52">
        <f>A41+1</f>
        <v>27</v>
      </c>
      <c r="B42" s="125"/>
      <c r="C42" s="47" t="s">
        <v>201</v>
      </c>
      <c r="D42" s="41" t="s">
        <v>10</v>
      </c>
      <c r="E42" s="51" t="s">
        <v>60</v>
      </c>
      <c r="F42" s="74"/>
    </row>
    <row r="43" spans="1:6" ht="39" x14ac:dyDescent="0.35">
      <c r="A43" s="52">
        <f>A42+1</f>
        <v>28</v>
      </c>
      <c r="B43" s="125"/>
      <c r="C43" s="47" t="s">
        <v>202</v>
      </c>
      <c r="D43" s="41" t="s">
        <v>10</v>
      </c>
      <c r="E43" s="51" t="s">
        <v>60</v>
      </c>
      <c r="F43" s="74"/>
    </row>
    <row r="44" spans="1:6" ht="26" x14ac:dyDescent="0.35">
      <c r="A44" s="52">
        <f>A43+1</f>
        <v>29</v>
      </c>
      <c r="B44" s="125"/>
      <c r="C44" s="47" t="s">
        <v>203</v>
      </c>
      <c r="D44" s="41" t="s">
        <v>10</v>
      </c>
      <c r="E44" s="51" t="s">
        <v>60</v>
      </c>
      <c r="F44" s="74"/>
    </row>
    <row r="45" spans="1:6" ht="26" x14ac:dyDescent="0.35">
      <c r="A45" s="52">
        <f>A44+1</f>
        <v>30</v>
      </c>
      <c r="B45" s="125"/>
      <c r="C45" s="47" t="s">
        <v>204</v>
      </c>
      <c r="D45" s="41"/>
      <c r="E45" s="42"/>
      <c r="F45" s="74"/>
    </row>
    <row r="46" spans="1:6" ht="15.5" x14ac:dyDescent="0.35">
      <c r="A46" s="52"/>
      <c r="B46" s="125" t="s">
        <v>66</v>
      </c>
      <c r="C46" s="47" t="s">
        <v>205</v>
      </c>
      <c r="D46" s="41" t="s">
        <v>10</v>
      </c>
      <c r="E46" s="51" t="s">
        <v>60</v>
      </c>
      <c r="F46" s="74"/>
    </row>
    <row r="47" spans="1:6" ht="15.5" x14ac:dyDescent="0.35">
      <c r="A47" s="52"/>
      <c r="B47" s="125" t="s">
        <v>68</v>
      </c>
      <c r="C47" s="47" t="s">
        <v>206</v>
      </c>
      <c r="D47" s="41" t="s">
        <v>10</v>
      </c>
      <c r="E47" s="51" t="s">
        <v>60</v>
      </c>
      <c r="F47" s="74"/>
    </row>
    <row r="48" spans="1:6" ht="15.5" x14ac:dyDescent="0.35">
      <c r="A48" s="52"/>
      <c r="B48" s="125" t="s">
        <v>70</v>
      </c>
      <c r="C48" s="47" t="s">
        <v>198</v>
      </c>
      <c r="D48" s="41" t="s">
        <v>10</v>
      </c>
      <c r="E48" s="51" t="s">
        <v>60</v>
      </c>
      <c r="F48" s="74"/>
    </row>
    <row r="49" spans="1:6" ht="15.5" x14ac:dyDescent="0.35">
      <c r="A49" s="52">
        <f>A45+1</f>
        <v>31</v>
      </c>
      <c r="B49" s="125"/>
      <c r="C49" s="47" t="s">
        <v>199</v>
      </c>
      <c r="D49" s="41" t="s">
        <v>10</v>
      </c>
      <c r="E49" s="51" t="s">
        <v>60</v>
      </c>
      <c r="F49" s="74"/>
    </row>
    <row r="50" spans="1:6" ht="15.75" customHeight="1" x14ac:dyDescent="0.35">
      <c r="A50" s="201" t="s">
        <v>207</v>
      </c>
      <c r="B50" s="202"/>
      <c r="C50" s="202"/>
      <c r="D50" s="202"/>
      <c r="E50" s="202"/>
      <c r="F50" s="202"/>
    </row>
    <row r="51" spans="1:6" ht="26" x14ac:dyDescent="0.35">
      <c r="A51" s="52">
        <f>A49+1</f>
        <v>32</v>
      </c>
      <c r="B51" s="125"/>
      <c r="C51" s="47" t="s">
        <v>208</v>
      </c>
      <c r="D51" s="41" t="s">
        <v>10</v>
      </c>
      <c r="E51" s="51" t="s">
        <v>60</v>
      </c>
      <c r="F51" s="74"/>
    </row>
    <row r="52" spans="1:6" ht="26" x14ac:dyDescent="0.35">
      <c r="A52" s="52">
        <f t="shared" ref="A52:A57" si="0">A51+1</f>
        <v>33</v>
      </c>
      <c r="B52" s="125"/>
      <c r="C52" s="47" t="s">
        <v>209</v>
      </c>
      <c r="D52" s="41" t="s">
        <v>10</v>
      </c>
      <c r="E52" s="51" t="s">
        <v>60</v>
      </c>
      <c r="F52" s="74"/>
    </row>
    <row r="53" spans="1:6" ht="26" x14ac:dyDescent="0.35">
      <c r="A53" s="52">
        <f t="shared" si="0"/>
        <v>34</v>
      </c>
      <c r="B53" s="125"/>
      <c r="C53" s="47" t="s">
        <v>210</v>
      </c>
      <c r="D53" s="41" t="s">
        <v>10</v>
      </c>
      <c r="E53" s="51" t="s">
        <v>60</v>
      </c>
      <c r="F53" s="74"/>
    </row>
    <row r="54" spans="1:6" ht="26" x14ac:dyDescent="0.35">
      <c r="A54" s="52">
        <f t="shared" si="0"/>
        <v>35</v>
      </c>
      <c r="B54" s="125"/>
      <c r="C54" s="47" t="s">
        <v>211</v>
      </c>
      <c r="D54" s="41" t="s">
        <v>10</v>
      </c>
      <c r="E54" s="51" t="s">
        <v>60</v>
      </c>
      <c r="F54" s="74"/>
    </row>
    <row r="55" spans="1:6" ht="26" x14ac:dyDescent="0.35">
      <c r="A55" s="52">
        <f t="shared" si="0"/>
        <v>36</v>
      </c>
      <c r="B55" s="125"/>
      <c r="C55" s="47" t="s">
        <v>212</v>
      </c>
      <c r="D55" s="41" t="s">
        <v>10</v>
      </c>
      <c r="E55" s="51" t="s">
        <v>60</v>
      </c>
      <c r="F55" s="74"/>
    </row>
    <row r="56" spans="1:6" ht="26" x14ac:dyDescent="0.35">
      <c r="A56" s="52">
        <f t="shared" si="0"/>
        <v>37</v>
      </c>
      <c r="B56" s="125"/>
      <c r="C56" s="47" t="s">
        <v>213</v>
      </c>
      <c r="D56" s="41" t="s">
        <v>14</v>
      </c>
      <c r="E56" s="42"/>
      <c r="F56" s="74"/>
    </row>
    <row r="57" spans="1:6" ht="26" x14ac:dyDescent="0.35">
      <c r="A57" s="52">
        <f t="shared" si="0"/>
        <v>38</v>
      </c>
      <c r="B57" s="125"/>
      <c r="C57" s="47" t="s">
        <v>214</v>
      </c>
      <c r="D57" s="41" t="s">
        <v>10</v>
      </c>
      <c r="E57" s="51" t="s">
        <v>60</v>
      </c>
      <c r="F57" s="74"/>
    </row>
    <row r="58" spans="1:6" ht="15.75" customHeight="1" x14ac:dyDescent="0.35">
      <c r="A58" s="201" t="s">
        <v>215</v>
      </c>
      <c r="B58" s="202"/>
      <c r="C58" s="202"/>
      <c r="D58" s="202"/>
      <c r="E58" s="202"/>
      <c r="F58" s="202"/>
    </row>
    <row r="59" spans="1:6" ht="15.5" x14ac:dyDescent="0.35">
      <c r="A59" s="52">
        <f>A57+1</f>
        <v>39</v>
      </c>
      <c r="B59" s="125"/>
      <c r="C59" s="47" t="s">
        <v>216</v>
      </c>
      <c r="D59" s="41" t="s">
        <v>10</v>
      </c>
      <c r="E59" s="51" t="s">
        <v>60</v>
      </c>
      <c r="F59" s="74"/>
    </row>
    <row r="60" spans="1:6" ht="15.5" x14ac:dyDescent="0.35">
      <c r="A60" s="52">
        <f>A59+1</f>
        <v>40</v>
      </c>
      <c r="B60" s="125"/>
      <c r="C60" s="47" t="s">
        <v>217</v>
      </c>
      <c r="D60" s="41" t="s">
        <v>10</v>
      </c>
      <c r="E60" s="51" t="s">
        <v>60</v>
      </c>
      <c r="F60" s="74"/>
    </row>
    <row r="61" spans="1:6" ht="26" x14ac:dyDescent="0.35">
      <c r="A61" s="52">
        <f>A60+1</f>
        <v>41</v>
      </c>
      <c r="B61" s="125"/>
      <c r="C61" s="47" t="s">
        <v>218</v>
      </c>
      <c r="D61" s="41" t="s">
        <v>10</v>
      </c>
      <c r="E61" s="51" t="s">
        <v>60</v>
      </c>
      <c r="F61" s="74"/>
    </row>
    <row r="62" spans="1:6" ht="26" x14ac:dyDescent="0.35">
      <c r="A62" s="52">
        <f>A61+1</f>
        <v>42</v>
      </c>
      <c r="B62" s="125"/>
      <c r="C62" s="47" t="s">
        <v>219</v>
      </c>
      <c r="D62" s="41" t="s">
        <v>10</v>
      </c>
      <c r="E62" s="51" t="s">
        <v>60</v>
      </c>
      <c r="F62" s="74"/>
    </row>
    <row r="63" spans="1:6" ht="15.75" customHeight="1" x14ac:dyDescent="0.35">
      <c r="A63" s="201" t="s">
        <v>220</v>
      </c>
      <c r="B63" s="202"/>
      <c r="C63" s="202"/>
      <c r="D63" s="202"/>
      <c r="E63" s="202"/>
      <c r="F63" s="202"/>
    </row>
    <row r="64" spans="1:6" ht="26" x14ac:dyDescent="0.35">
      <c r="A64" s="52">
        <f>A62+1</f>
        <v>43</v>
      </c>
      <c r="B64" s="125"/>
      <c r="C64" s="47" t="s">
        <v>221</v>
      </c>
      <c r="D64" s="41" t="s">
        <v>10</v>
      </c>
      <c r="E64" s="51" t="s">
        <v>60</v>
      </c>
      <c r="F64" s="74"/>
    </row>
    <row r="65" spans="1:6" ht="39" x14ac:dyDescent="0.35">
      <c r="A65" s="52">
        <f t="shared" ref="A65:A76" si="1">A64+1</f>
        <v>44</v>
      </c>
      <c r="B65" s="125"/>
      <c r="C65" s="47" t="s">
        <v>222</v>
      </c>
      <c r="D65" s="41" t="s">
        <v>10</v>
      </c>
      <c r="E65" s="51" t="s">
        <v>60</v>
      </c>
      <c r="F65" s="74"/>
    </row>
    <row r="66" spans="1:6" ht="39" x14ac:dyDescent="0.35">
      <c r="A66" s="52">
        <f t="shared" si="1"/>
        <v>45</v>
      </c>
      <c r="B66" s="125"/>
      <c r="C66" s="47" t="s">
        <v>223</v>
      </c>
      <c r="D66" s="41" t="s">
        <v>10</v>
      </c>
      <c r="E66" s="51" t="s">
        <v>60</v>
      </c>
      <c r="F66" s="74"/>
    </row>
    <row r="67" spans="1:6" ht="26" x14ac:dyDescent="0.35">
      <c r="A67" s="52">
        <f t="shared" si="1"/>
        <v>46</v>
      </c>
      <c r="B67" s="125"/>
      <c r="C67" s="47" t="s">
        <v>224</v>
      </c>
      <c r="D67" s="41" t="s">
        <v>10</v>
      </c>
      <c r="E67" s="51" t="s">
        <v>60</v>
      </c>
      <c r="F67" s="74"/>
    </row>
    <row r="68" spans="1:6" ht="26" x14ac:dyDescent="0.35">
      <c r="A68" s="52">
        <f t="shared" si="1"/>
        <v>47</v>
      </c>
      <c r="B68" s="125"/>
      <c r="C68" s="47" t="s">
        <v>225</v>
      </c>
      <c r="D68" s="41" t="s">
        <v>10</v>
      </c>
      <c r="E68" s="51" t="s">
        <v>60</v>
      </c>
      <c r="F68" s="74"/>
    </row>
    <row r="69" spans="1:6" ht="15.5" x14ac:dyDescent="0.35">
      <c r="A69" s="52">
        <f t="shared" si="1"/>
        <v>48</v>
      </c>
      <c r="B69" s="125"/>
      <c r="C69" s="47" t="s">
        <v>226</v>
      </c>
      <c r="D69" s="41" t="s">
        <v>10</v>
      </c>
      <c r="E69" s="51" t="s">
        <v>60</v>
      </c>
      <c r="F69" s="74"/>
    </row>
    <row r="70" spans="1:6" ht="15.5" x14ac:dyDescent="0.35">
      <c r="A70" s="52">
        <f t="shared" si="1"/>
        <v>49</v>
      </c>
      <c r="B70" s="125"/>
      <c r="C70" s="47" t="s">
        <v>227</v>
      </c>
      <c r="D70" s="41" t="s">
        <v>10</v>
      </c>
      <c r="E70" s="51" t="s">
        <v>60</v>
      </c>
      <c r="F70" s="74"/>
    </row>
    <row r="71" spans="1:6" ht="15.5" x14ac:dyDescent="0.35">
      <c r="A71" s="52">
        <f t="shared" si="1"/>
        <v>50</v>
      </c>
      <c r="B71" s="125"/>
      <c r="C71" s="47" t="s">
        <v>228</v>
      </c>
      <c r="D71" s="41" t="s">
        <v>10</v>
      </c>
      <c r="E71" s="51" t="s">
        <v>60</v>
      </c>
      <c r="F71" s="74"/>
    </row>
    <row r="72" spans="1:6" ht="15.5" x14ac:dyDescent="0.35">
      <c r="A72" s="52">
        <f t="shared" si="1"/>
        <v>51</v>
      </c>
      <c r="B72" s="125"/>
      <c r="C72" s="47" t="s">
        <v>229</v>
      </c>
      <c r="D72" s="41" t="s">
        <v>10</v>
      </c>
      <c r="E72" s="51" t="s">
        <v>60</v>
      </c>
      <c r="F72" s="74"/>
    </row>
    <row r="73" spans="1:6" ht="15.5" x14ac:dyDescent="0.35">
      <c r="A73" s="52">
        <f t="shared" si="1"/>
        <v>52</v>
      </c>
      <c r="B73" s="125"/>
      <c r="C73" s="47" t="s">
        <v>230</v>
      </c>
      <c r="D73" s="41" t="s">
        <v>10</v>
      </c>
      <c r="E73" s="51" t="s">
        <v>60</v>
      </c>
      <c r="F73" s="74"/>
    </row>
    <row r="74" spans="1:6" ht="15.5" x14ac:dyDescent="0.35">
      <c r="A74" s="52">
        <f t="shared" si="1"/>
        <v>53</v>
      </c>
      <c r="B74" s="125"/>
      <c r="C74" s="47" t="s">
        <v>231</v>
      </c>
      <c r="D74" s="41" t="s">
        <v>10</v>
      </c>
      <c r="E74" s="51" t="s">
        <v>60</v>
      </c>
      <c r="F74" s="74"/>
    </row>
    <row r="75" spans="1:6" ht="16" customHeight="1" x14ac:dyDescent="0.35">
      <c r="A75" s="52">
        <f t="shared" si="1"/>
        <v>54</v>
      </c>
      <c r="B75" s="125"/>
      <c r="C75" s="47" t="s">
        <v>232</v>
      </c>
      <c r="D75" s="41" t="s">
        <v>10</v>
      </c>
      <c r="E75" s="51" t="s">
        <v>60</v>
      </c>
      <c r="F75" s="74"/>
    </row>
    <row r="76" spans="1:6" ht="26" x14ac:dyDescent="0.35">
      <c r="A76" s="52">
        <f t="shared" si="1"/>
        <v>55</v>
      </c>
      <c r="B76" s="125"/>
      <c r="C76" s="47" t="s">
        <v>233</v>
      </c>
      <c r="D76" s="41"/>
      <c r="E76" s="42"/>
      <c r="F76" s="74"/>
    </row>
    <row r="77" spans="1:6" ht="15.5" x14ac:dyDescent="0.35">
      <c r="A77" s="52"/>
      <c r="B77" s="125" t="s">
        <v>66</v>
      </c>
      <c r="C77" s="47" t="s">
        <v>234</v>
      </c>
      <c r="D77" s="41" t="s">
        <v>10</v>
      </c>
      <c r="E77" s="51" t="s">
        <v>60</v>
      </c>
      <c r="F77" s="74"/>
    </row>
    <row r="78" spans="1:6" ht="15.5" x14ac:dyDescent="0.35">
      <c r="A78" s="52"/>
      <c r="B78" s="125" t="s">
        <v>68</v>
      </c>
      <c r="C78" s="47" t="s">
        <v>235</v>
      </c>
      <c r="D78" s="41" t="s">
        <v>10</v>
      </c>
      <c r="E78" s="51" t="s">
        <v>60</v>
      </c>
      <c r="F78" s="74"/>
    </row>
    <row r="79" spans="1:6" ht="15.5" x14ac:dyDescent="0.35">
      <c r="A79" s="52"/>
      <c r="B79" s="125" t="s">
        <v>70</v>
      </c>
      <c r="C79" s="47" t="s">
        <v>236</v>
      </c>
      <c r="D79" s="41" t="s">
        <v>10</v>
      </c>
      <c r="E79" s="51" t="s">
        <v>60</v>
      </c>
      <c r="F79" s="74"/>
    </row>
    <row r="80" spans="1:6" ht="15.5" x14ac:dyDescent="0.35">
      <c r="A80" s="52"/>
      <c r="B80" s="125" t="s">
        <v>72</v>
      </c>
      <c r="C80" s="47" t="s">
        <v>198</v>
      </c>
      <c r="D80" s="41" t="s">
        <v>10</v>
      </c>
      <c r="E80" s="51" t="s">
        <v>60</v>
      </c>
      <c r="F80" s="74"/>
    </row>
    <row r="81" spans="1:6" ht="15.5" x14ac:dyDescent="0.35">
      <c r="A81" s="52">
        <f>A76+1</f>
        <v>56</v>
      </c>
      <c r="B81" s="125"/>
      <c r="C81" s="47" t="s">
        <v>199</v>
      </c>
      <c r="D81" s="41" t="s">
        <v>10</v>
      </c>
      <c r="E81" s="51" t="s">
        <v>60</v>
      </c>
      <c r="F81" s="74"/>
    </row>
    <row r="82" spans="1:6" ht="15.75" customHeight="1" x14ac:dyDescent="0.35">
      <c r="A82" s="201" t="s">
        <v>237</v>
      </c>
      <c r="B82" s="202"/>
      <c r="C82" s="202"/>
      <c r="D82" s="202"/>
      <c r="E82" s="202"/>
      <c r="F82" s="202"/>
    </row>
    <row r="83" spans="1:6" ht="19" customHeight="1" x14ac:dyDescent="0.35">
      <c r="A83" s="52">
        <f>A81+1</f>
        <v>57</v>
      </c>
      <c r="B83" s="125"/>
      <c r="C83" s="47" t="s">
        <v>238</v>
      </c>
      <c r="D83" s="41" t="s">
        <v>14</v>
      </c>
      <c r="E83" s="51"/>
      <c r="F83" s="74"/>
    </row>
    <row r="84" spans="1:6" ht="15.5" x14ac:dyDescent="0.35">
      <c r="A84" s="52">
        <f>A83+1</f>
        <v>58</v>
      </c>
      <c r="B84" s="125"/>
      <c r="C84" s="47" t="s">
        <v>239</v>
      </c>
      <c r="D84" s="41" t="s">
        <v>10</v>
      </c>
      <c r="E84" s="51" t="s">
        <v>60</v>
      </c>
      <c r="F84" s="74"/>
    </row>
    <row r="85" spans="1:6" ht="15.5" x14ac:dyDescent="0.35">
      <c r="A85" s="52">
        <f>A84+1</f>
        <v>59</v>
      </c>
      <c r="B85" s="125"/>
      <c r="C85" s="47" t="s">
        <v>240</v>
      </c>
      <c r="D85" s="41" t="s">
        <v>10</v>
      </c>
      <c r="E85" s="51" t="s">
        <v>60</v>
      </c>
      <c r="F85" s="74"/>
    </row>
    <row r="86" spans="1:6" ht="15.5" x14ac:dyDescent="0.35">
      <c r="A86" s="52">
        <f>A85+1</f>
        <v>60</v>
      </c>
      <c r="B86" s="125"/>
      <c r="C86" s="47" t="s">
        <v>241</v>
      </c>
      <c r="D86" s="41" t="s">
        <v>10</v>
      </c>
      <c r="E86" s="51" t="s">
        <v>60</v>
      </c>
      <c r="F86" s="74"/>
    </row>
    <row r="87" spans="1:6" ht="26" x14ac:dyDescent="0.35">
      <c r="A87" s="52">
        <f>A86+1</f>
        <v>61</v>
      </c>
      <c r="B87" s="125"/>
      <c r="C87" s="47" t="s">
        <v>242</v>
      </c>
      <c r="D87" s="41" t="s">
        <v>10</v>
      </c>
      <c r="E87" s="51" t="s">
        <v>60</v>
      </c>
      <c r="F87" s="74"/>
    </row>
    <row r="88" spans="1:6" ht="15.5" x14ac:dyDescent="0.35">
      <c r="A88" s="52">
        <f>A87+1</f>
        <v>62</v>
      </c>
      <c r="B88" s="125"/>
      <c r="C88" s="47" t="s">
        <v>243</v>
      </c>
      <c r="D88" s="41" t="s">
        <v>10</v>
      </c>
      <c r="E88" s="51" t="s">
        <v>60</v>
      </c>
      <c r="F88" s="74"/>
    </row>
    <row r="89" spans="1:6" ht="15.75" customHeight="1" x14ac:dyDescent="0.35">
      <c r="A89" s="201" t="s">
        <v>244</v>
      </c>
      <c r="B89" s="202"/>
      <c r="C89" s="202"/>
      <c r="D89" s="202"/>
      <c r="E89" s="202"/>
      <c r="F89" s="202"/>
    </row>
    <row r="90" spans="1:6" ht="15.5" x14ac:dyDescent="0.35">
      <c r="A90" s="52">
        <f>A88+1</f>
        <v>63</v>
      </c>
      <c r="B90" s="125"/>
      <c r="C90" s="47" t="s">
        <v>245</v>
      </c>
      <c r="D90" s="41"/>
      <c r="E90" s="42"/>
      <c r="F90" s="74"/>
    </row>
    <row r="91" spans="1:6" ht="15.5" x14ac:dyDescent="0.35">
      <c r="A91" s="52"/>
      <c r="B91" s="125" t="s">
        <v>66</v>
      </c>
      <c r="C91" s="47" t="s">
        <v>246</v>
      </c>
      <c r="D91" s="41" t="s">
        <v>10</v>
      </c>
      <c r="E91" s="51" t="s">
        <v>60</v>
      </c>
      <c r="F91" s="74"/>
    </row>
    <row r="92" spans="1:6" ht="15.5" x14ac:dyDescent="0.35">
      <c r="A92" s="52"/>
      <c r="B92" s="125" t="s">
        <v>68</v>
      </c>
      <c r="C92" s="47" t="s">
        <v>247</v>
      </c>
      <c r="D92" s="41" t="s">
        <v>10</v>
      </c>
      <c r="E92" s="51" t="s">
        <v>60</v>
      </c>
      <c r="F92" s="74"/>
    </row>
    <row r="93" spans="1:6" ht="15.5" x14ac:dyDescent="0.35">
      <c r="A93" s="52"/>
      <c r="B93" s="125" t="s">
        <v>70</v>
      </c>
      <c r="C93" s="47" t="s">
        <v>248</v>
      </c>
      <c r="D93" s="41" t="s">
        <v>10</v>
      </c>
      <c r="E93" s="51" t="s">
        <v>60</v>
      </c>
      <c r="F93" s="74"/>
    </row>
    <row r="94" spans="1:6" ht="15.5" x14ac:dyDescent="0.35">
      <c r="A94" s="52"/>
      <c r="B94" s="125" t="s">
        <v>72</v>
      </c>
      <c r="C94" s="47" t="s">
        <v>249</v>
      </c>
      <c r="D94" s="41" t="s">
        <v>10</v>
      </c>
      <c r="E94" s="51" t="s">
        <v>60</v>
      </c>
      <c r="F94" s="74"/>
    </row>
    <row r="95" spans="1:6" ht="26" x14ac:dyDescent="0.35">
      <c r="A95" s="52">
        <f>A90+1</f>
        <v>64</v>
      </c>
      <c r="B95" s="125"/>
      <c r="C95" s="47" t="s">
        <v>250</v>
      </c>
      <c r="D95" s="41"/>
      <c r="E95" s="51"/>
      <c r="F95" s="74"/>
    </row>
    <row r="96" spans="1:6" ht="15.5" x14ac:dyDescent="0.35">
      <c r="A96" s="52"/>
      <c r="B96" s="125" t="s">
        <v>66</v>
      </c>
      <c r="C96" s="47" t="s">
        <v>251</v>
      </c>
      <c r="D96" s="41" t="s">
        <v>10</v>
      </c>
      <c r="E96" s="51" t="s">
        <v>60</v>
      </c>
      <c r="F96" s="74"/>
    </row>
    <row r="97" spans="1:6" ht="15.5" x14ac:dyDescent="0.35">
      <c r="A97" s="52"/>
      <c r="B97" s="125" t="s">
        <v>68</v>
      </c>
      <c r="C97" s="47" t="s">
        <v>252</v>
      </c>
      <c r="D97" s="41" t="s">
        <v>10</v>
      </c>
      <c r="E97" s="51" t="s">
        <v>60</v>
      </c>
      <c r="F97" s="74"/>
    </row>
    <row r="98" spans="1:6" ht="15.5" x14ac:dyDescent="0.35">
      <c r="A98" s="52"/>
      <c r="B98" s="125" t="s">
        <v>70</v>
      </c>
      <c r="C98" s="47" t="s">
        <v>253</v>
      </c>
      <c r="D98" s="41" t="s">
        <v>10</v>
      </c>
      <c r="E98" s="51" t="s">
        <v>60</v>
      </c>
      <c r="F98" s="74"/>
    </row>
    <row r="99" spans="1:6" ht="15.5" x14ac:dyDescent="0.35">
      <c r="A99" s="52"/>
      <c r="B99" s="125" t="s">
        <v>72</v>
      </c>
      <c r="C99" s="47" t="s">
        <v>254</v>
      </c>
      <c r="D99" s="41" t="s">
        <v>10</v>
      </c>
      <c r="E99" s="51" t="s">
        <v>60</v>
      </c>
      <c r="F99" s="74"/>
    </row>
    <row r="100" spans="1:6" ht="26" x14ac:dyDescent="0.35">
      <c r="A100" s="52">
        <f>A95+1</f>
        <v>65</v>
      </c>
      <c r="B100" s="125"/>
      <c r="C100" s="47" t="s">
        <v>255</v>
      </c>
      <c r="D100" s="41"/>
      <c r="E100" s="42"/>
      <c r="F100" s="74"/>
    </row>
    <row r="101" spans="1:6" ht="15.5" x14ac:dyDescent="0.35">
      <c r="A101" s="52"/>
      <c r="B101" s="125" t="s">
        <v>66</v>
      </c>
      <c r="C101" s="47" t="s">
        <v>251</v>
      </c>
      <c r="D101" s="41" t="s">
        <v>10</v>
      </c>
      <c r="E101" s="51" t="s">
        <v>60</v>
      </c>
      <c r="F101" s="74"/>
    </row>
    <row r="102" spans="1:6" ht="15.5" x14ac:dyDescent="0.35">
      <c r="A102" s="52"/>
      <c r="B102" s="125" t="s">
        <v>68</v>
      </c>
      <c r="C102" s="47" t="s">
        <v>252</v>
      </c>
      <c r="D102" s="41" t="s">
        <v>10</v>
      </c>
      <c r="E102" s="51" t="s">
        <v>60</v>
      </c>
      <c r="F102" s="74"/>
    </row>
    <row r="103" spans="1:6" ht="15.5" x14ac:dyDescent="0.35">
      <c r="A103" s="52"/>
      <c r="B103" s="125" t="s">
        <v>70</v>
      </c>
      <c r="C103" s="47" t="s">
        <v>253</v>
      </c>
      <c r="D103" s="41" t="s">
        <v>10</v>
      </c>
      <c r="E103" s="51" t="s">
        <v>60</v>
      </c>
      <c r="F103" s="74"/>
    </row>
    <row r="104" spans="1:6" ht="15.5" x14ac:dyDescent="0.35">
      <c r="A104" s="52"/>
      <c r="B104" s="125" t="s">
        <v>72</v>
      </c>
      <c r="C104" s="47" t="s">
        <v>256</v>
      </c>
      <c r="D104" s="41" t="s">
        <v>10</v>
      </c>
      <c r="E104" s="51" t="s">
        <v>60</v>
      </c>
      <c r="F104" s="74"/>
    </row>
    <row r="105" spans="1:6" ht="15.5" x14ac:dyDescent="0.35">
      <c r="A105" s="52">
        <f>A100+1</f>
        <v>66</v>
      </c>
      <c r="B105" s="125"/>
      <c r="C105" s="47" t="s">
        <v>257</v>
      </c>
      <c r="D105" s="41" t="s">
        <v>10</v>
      </c>
      <c r="E105" s="51" t="s">
        <v>60</v>
      </c>
      <c r="F105" s="74"/>
    </row>
    <row r="106" spans="1:6" ht="15.5" x14ac:dyDescent="0.35">
      <c r="A106" s="52">
        <f>A105+1</f>
        <v>67</v>
      </c>
      <c r="B106" s="125"/>
      <c r="C106" s="47" t="s">
        <v>258</v>
      </c>
      <c r="D106" s="41" t="s">
        <v>10</v>
      </c>
      <c r="E106" s="51" t="s">
        <v>60</v>
      </c>
      <c r="F106" s="74"/>
    </row>
    <row r="107" spans="1:6" ht="15.5" x14ac:dyDescent="0.35">
      <c r="A107" s="52">
        <f>A106+1</f>
        <v>68</v>
      </c>
      <c r="B107" s="125"/>
      <c r="C107" s="47" t="s">
        <v>259</v>
      </c>
      <c r="D107" s="41" t="s">
        <v>10</v>
      </c>
      <c r="E107" s="51" t="s">
        <v>60</v>
      </c>
      <c r="F107" s="74"/>
    </row>
    <row r="108" spans="1:6" ht="26" x14ac:dyDescent="0.35">
      <c r="A108" s="52">
        <f>A107+1</f>
        <v>69</v>
      </c>
      <c r="B108" s="125"/>
      <c r="C108" s="47" t="s">
        <v>260</v>
      </c>
      <c r="D108" s="41" t="s">
        <v>10</v>
      </c>
      <c r="E108" s="51" t="s">
        <v>60</v>
      </c>
      <c r="F108" s="74"/>
    </row>
    <row r="109" spans="1:6" ht="26" x14ac:dyDescent="0.35">
      <c r="A109" s="52">
        <f>A108+1</f>
        <v>70</v>
      </c>
      <c r="B109" s="125"/>
      <c r="C109" s="47" t="s">
        <v>261</v>
      </c>
      <c r="D109" s="41" t="s">
        <v>10</v>
      </c>
      <c r="E109" s="51" t="s">
        <v>60</v>
      </c>
      <c r="F109" s="74"/>
    </row>
    <row r="110" spans="1:6" ht="26" x14ac:dyDescent="0.35">
      <c r="A110" s="52">
        <f>A109+1</f>
        <v>71</v>
      </c>
      <c r="B110" s="125"/>
      <c r="C110" s="47" t="s">
        <v>262</v>
      </c>
      <c r="D110" s="41"/>
      <c r="E110" s="42"/>
      <c r="F110" s="74"/>
    </row>
    <row r="111" spans="1:6" ht="15.5" x14ac:dyDescent="0.35">
      <c r="A111" s="52"/>
      <c r="B111" s="125" t="s">
        <v>66</v>
      </c>
      <c r="C111" s="47" t="s">
        <v>263</v>
      </c>
      <c r="D111" s="41" t="s">
        <v>10</v>
      </c>
      <c r="E111" s="51" t="s">
        <v>60</v>
      </c>
      <c r="F111" s="74"/>
    </row>
    <row r="112" spans="1:6" ht="15.5" x14ac:dyDescent="0.35">
      <c r="A112" s="52"/>
      <c r="B112" s="125" t="s">
        <v>68</v>
      </c>
      <c r="C112" s="47" t="s">
        <v>264</v>
      </c>
      <c r="D112" s="41" t="s">
        <v>10</v>
      </c>
      <c r="E112" s="51" t="s">
        <v>60</v>
      </c>
      <c r="F112" s="74"/>
    </row>
    <row r="113" spans="1:6" ht="15.5" x14ac:dyDescent="0.35">
      <c r="A113" s="52"/>
      <c r="B113" s="125" t="s">
        <v>70</v>
      </c>
      <c r="C113" s="47" t="s">
        <v>265</v>
      </c>
      <c r="D113" s="41" t="s">
        <v>10</v>
      </c>
      <c r="E113" s="51" t="s">
        <v>60</v>
      </c>
      <c r="F113" s="74"/>
    </row>
    <row r="114" spans="1:6" ht="39" x14ac:dyDescent="0.35">
      <c r="A114" s="52">
        <f>A110+1</f>
        <v>72</v>
      </c>
      <c r="B114" s="125"/>
      <c r="C114" s="47" t="s">
        <v>266</v>
      </c>
      <c r="D114" s="41" t="s">
        <v>10</v>
      </c>
      <c r="E114" s="51" t="s">
        <v>60</v>
      </c>
      <c r="F114" s="74"/>
    </row>
    <row r="115" spans="1:6" ht="26" x14ac:dyDescent="0.35">
      <c r="A115" s="52">
        <f>A114+1</f>
        <v>73</v>
      </c>
      <c r="B115" s="125"/>
      <c r="C115" s="47" t="s">
        <v>267</v>
      </c>
      <c r="D115" s="41"/>
      <c r="E115" s="42"/>
      <c r="F115" s="74"/>
    </row>
    <row r="116" spans="1:6" ht="15.5" x14ac:dyDescent="0.35">
      <c r="A116" s="52"/>
      <c r="B116" s="125" t="s">
        <v>66</v>
      </c>
      <c r="C116" s="47" t="s">
        <v>268</v>
      </c>
      <c r="D116" s="41" t="s">
        <v>10</v>
      </c>
      <c r="E116" s="51" t="s">
        <v>60</v>
      </c>
      <c r="F116" s="74"/>
    </row>
    <row r="117" spans="1:6" ht="15.5" x14ac:dyDescent="0.35">
      <c r="A117" s="52"/>
      <c r="B117" s="125" t="s">
        <v>68</v>
      </c>
      <c r="C117" s="47" t="s">
        <v>269</v>
      </c>
      <c r="D117" s="41" t="s">
        <v>10</v>
      </c>
      <c r="E117" s="51" t="s">
        <v>60</v>
      </c>
      <c r="F117" s="74"/>
    </row>
    <row r="118" spans="1:6" ht="15.5" x14ac:dyDescent="0.35">
      <c r="A118" s="52"/>
      <c r="B118" s="125" t="s">
        <v>70</v>
      </c>
      <c r="C118" s="47" t="s">
        <v>270</v>
      </c>
      <c r="D118" s="41" t="s">
        <v>10</v>
      </c>
      <c r="E118" s="51" t="s">
        <v>60</v>
      </c>
      <c r="F118" s="74"/>
    </row>
    <row r="119" spans="1:6" ht="26" x14ac:dyDescent="0.35">
      <c r="A119" s="52">
        <f t="shared" ref="A119" si="2">A115+1</f>
        <v>74</v>
      </c>
      <c r="B119" s="125"/>
      <c r="C119" s="47" t="s">
        <v>271</v>
      </c>
      <c r="D119" s="41" t="s">
        <v>10</v>
      </c>
      <c r="E119" s="51" t="s">
        <v>60</v>
      </c>
      <c r="F119" s="74"/>
    </row>
    <row r="120" spans="1:6" ht="15.5" x14ac:dyDescent="0.35">
      <c r="A120" s="52">
        <f t="shared" ref="A120:A127" si="3">A119+1</f>
        <v>75</v>
      </c>
      <c r="B120" s="125"/>
      <c r="C120" s="47" t="s">
        <v>272</v>
      </c>
      <c r="D120" s="41" t="s">
        <v>10</v>
      </c>
      <c r="E120" s="51" t="s">
        <v>60</v>
      </c>
      <c r="F120" s="74"/>
    </row>
    <row r="121" spans="1:6" ht="39" x14ac:dyDescent="0.35">
      <c r="A121" s="52">
        <f t="shared" si="3"/>
        <v>76</v>
      </c>
      <c r="B121" s="125"/>
      <c r="C121" s="47" t="s">
        <v>273</v>
      </c>
      <c r="D121" s="41" t="s">
        <v>10</v>
      </c>
      <c r="E121" s="51" t="s">
        <v>60</v>
      </c>
      <c r="F121" s="74"/>
    </row>
    <row r="122" spans="1:6" ht="26" x14ac:dyDescent="0.35">
      <c r="A122" s="52">
        <f t="shared" si="3"/>
        <v>77</v>
      </c>
      <c r="B122" s="125"/>
      <c r="C122" s="47" t="s">
        <v>274</v>
      </c>
      <c r="D122" s="41" t="s">
        <v>10</v>
      </c>
      <c r="E122" s="51" t="s">
        <v>60</v>
      </c>
      <c r="F122" s="74"/>
    </row>
    <row r="123" spans="1:6" ht="26" x14ac:dyDescent="0.35">
      <c r="A123" s="52">
        <f t="shared" si="3"/>
        <v>78</v>
      </c>
      <c r="B123" s="125"/>
      <c r="C123" s="47" t="s">
        <v>275</v>
      </c>
      <c r="D123" s="41" t="s">
        <v>10</v>
      </c>
      <c r="E123" s="51" t="s">
        <v>60</v>
      </c>
      <c r="F123" s="74"/>
    </row>
    <row r="124" spans="1:6" ht="15.5" x14ac:dyDescent="0.35">
      <c r="A124" s="52">
        <f t="shared" si="3"/>
        <v>79</v>
      </c>
      <c r="B124" s="125"/>
      <c r="C124" s="47" t="s">
        <v>276</v>
      </c>
      <c r="D124" s="41" t="s">
        <v>10</v>
      </c>
      <c r="E124" s="51" t="s">
        <v>60</v>
      </c>
      <c r="F124" s="74"/>
    </row>
    <row r="125" spans="1:6" ht="15.5" x14ac:dyDescent="0.35">
      <c r="A125" s="52">
        <f t="shared" si="3"/>
        <v>80</v>
      </c>
      <c r="B125" s="125"/>
      <c r="C125" s="47" t="s">
        <v>277</v>
      </c>
      <c r="D125" s="41" t="s">
        <v>10</v>
      </c>
      <c r="E125" s="51" t="s">
        <v>60</v>
      </c>
      <c r="F125" s="74"/>
    </row>
    <row r="126" spans="1:6" ht="15.5" x14ac:dyDescent="0.35">
      <c r="A126" s="52">
        <f t="shared" si="3"/>
        <v>81</v>
      </c>
      <c r="B126" s="125"/>
      <c r="C126" s="47" t="s">
        <v>278</v>
      </c>
      <c r="D126" s="41" t="s">
        <v>10</v>
      </c>
      <c r="E126" s="51" t="s">
        <v>60</v>
      </c>
      <c r="F126" s="74"/>
    </row>
    <row r="127" spans="1:6" ht="26" x14ac:dyDescent="0.35">
      <c r="A127" s="52">
        <f t="shared" si="3"/>
        <v>82</v>
      </c>
      <c r="B127" s="125"/>
      <c r="C127" s="47" t="s">
        <v>279</v>
      </c>
      <c r="D127" s="41" t="s">
        <v>10</v>
      </c>
      <c r="E127" s="51" t="s">
        <v>60</v>
      </c>
      <c r="F127" s="74"/>
    </row>
    <row r="128" spans="1:6" ht="15.5" x14ac:dyDescent="0.35">
      <c r="A128" s="52"/>
      <c r="B128" s="125" t="s">
        <v>66</v>
      </c>
      <c r="C128" s="47" t="s">
        <v>280</v>
      </c>
      <c r="D128" s="41" t="s">
        <v>10</v>
      </c>
      <c r="E128" s="51" t="s">
        <v>60</v>
      </c>
      <c r="F128" s="74"/>
    </row>
    <row r="129" spans="1:6" ht="26" x14ac:dyDescent="0.35">
      <c r="A129" s="52">
        <f>A127+1</f>
        <v>83</v>
      </c>
      <c r="B129" s="125"/>
      <c r="C129" s="75" t="s">
        <v>281</v>
      </c>
      <c r="D129" s="41" t="s">
        <v>14</v>
      </c>
      <c r="E129" s="42"/>
      <c r="F129" s="74"/>
    </row>
    <row r="130" spans="1:6" ht="15.75" customHeight="1" x14ac:dyDescent="0.35">
      <c r="A130" s="201" t="s">
        <v>282</v>
      </c>
      <c r="B130" s="202"/>
      <c r="C130" s="202"/>
      <c r="D130" s="202"/>
      <c r="E130" s="202"/>
      <c r="F130" s="202"/>
    </row>
    <row r="131" spans="1:6" ht="44.25" customHeight="1" x14ac:dyDescent="0.35">
      <c r="A131" s="52">
        <f>A129+1</f>
        <v>84</v>
      </c>
      <c r="B131" s="126"/>
      <c r="C131" s="24" t="s">
        <v>283</v>
      </c>
      <c r="D131" s="14" t="s">
        <v>14</v>
      </c>
      <c r="E131" s="42"/>
      <c r="F131" s="54"/>
    </row>
    <row r="132" spans="1:6" ht="29" x14ac:dyDescent="0.35">
      <c r="A132" s="52">
        <f>A131+1</f>
        <v>85</v>
      </c>
      <c r="B132" s="126"/>
      <c r="C132" s="24" t="s">
        <v>284</v>
      </c>
      <c r="D132" s="14" t="s">
        <v>14</v>
      </c>
      <c r="E132" s="42"/>
      <c r="F132" s="54"/>
    </row>
    <row r="133" spans="1:6" x14ac:dyDescent="0.35">
      <c r="A133" s="52">
        <f>A132+1</f>
        <v>86</v>
      </c>
      <c r="B133" s="128"/>
      <c r="C133" s="13" t="s">
        <v>285</v>
      </c>
      <c r="D133" s="30" t="s">
        <v>14</v>
      </c>
      <c r="E133" s="26"/>
      <c r="F133" s="128"/>
    </row>
    <row r="134" spans="1:6" x14ac:dyDescent="0.35">
      <c r="A134" s="61"/>
      <c r="B134" s="62"/>
      <c r="C134" s="63" t="s">
        <v>286</v>
      </c>
      <c r="D134" s="64"/>
      <c r="E134" s="64"/>
      <c r="F134" s="88"/>
    </row>
    <row r="135" spans="1:6" ht="43.5" x14ac:dyDescent="0.35">
      <c r="A135" s="26">
        <f>A133+1</f>
        <v>87</v>
      </c>
      <c r="B135" s="20"/>
      <c r="C135" s="43" t="s">
        <v>287</v>
      </c>
      <c r="D135" s="37" t="s">
        <v>10</v>
      </c>
      <c r="E135" s="37" t="s">
        <v>60</v>
      </c>
      <c r="F135" s="128"/>
    </row>
    <row r="136" spans="1:6" ht="29" x14ac:dyDescent="0.35">
      <c r="A136" s="26">
        <f>A135+1</f>
        <v>88</v>
      </c>
      <c r="B136" s="20"/>
      <c r="C136" s="43" t="s">
        <v>288</v>
      </c>
      <c r="D136" s="37" t="s">
        <v>10</v>
      </c>
      <c r="E136" s="37" t="s">
        <v>60</v>
      </c>
      <c r="F136" s="128"/>
    </row>
    <row r="137" spans="1:6" ht="43.5" x14ac:dyDescent="0.35">
      <c r="A137" s="26">
        <f>A136+1</f>
        <v>89</v>
      </c>
      <c r="B137" s="20"/>
      <c r="C137" s="43" t="s">
        <v>289</v>
      </c>
      <c r="D137" s="37" t="s">
        <v>10</v>
      </c>
      <c r="E137" s="37" t="s">
        <v>60</v>
      </c>
      <c r="F137" s="128"/>
    </row>
    <row r="138" spans="1:6" ht="43.5" x14ac:dyDescent="0.35">
      <c r="A138" s="26">
        <f>A137+1</f>
        <v>90</v>
      </c>
      <c r="B138" s="20"/>
      <c r="C138" s="23" t="s">
        <v>290</v>
      </c>
      <c r="D138" s="37" t="s">
        <v>10</v>
      </c>
      <c r="E138" s="37" t="s">
        <v>60</v>
      </c>
      <c r="F138" s="128"/>
    </row>
    <row r="139" spans="1:6" x14ac:dyDescent="0.35">
      <c r="A139" s="61"/>
      <c r="B139" s="62"/>
      <c r="C139" s="63" t="s">
        <v>291</v>
      </c>
      <c r="D139" s="64"/>
      <c r="E139" s="64"/>
      <c r="F139" s="88"/>
    </row>
    <row r="140" spans="1:6" ht="29" x14ac:dyDescent="0.35">
      <c r="A140" s="37">
        <f>A138+1</f>
        <v>91</v>
      </c>
      <c r="B140" s="128"/>
      <c r="C140" s="24" t="s">
        <v>292</v>
      </c>
      <c r="D140" s="41" t="s">
        <v>14</v>
      </c>
      <c r="E140" s="128"/>
      <c r="F140" s="128"/>
    </row>
    <row r="141" spans="1:6" x14ac:dyDescent="0.35">
      <c r="A141" s="37">
        <f t="shared" ref="A141:A147" si="4">A140+1</f>
        <v>92</v>
      </c>
      <c r="B141" s="128"/>
      <c r="C141" s="24" t="s">
        <v>293</v>
      </c>
      <c r="D141" s="41" t="s">
        <v>14</v>
      </c>
      <c r="E141" s="128"/>
      <c r="F141" s="128"/>
    </row>
    <row r="142" spans="1:6" ht="43.5" x14ac:dyDescent="0.35">
      <c r="A142" s="37">
        <f t="shared" si="4"/>
        <v>93</v>
      </c>
      <c r="B142" s="128"/>
      <c r="C142" s="24" t="s">
        <v>294</v>
      </c>
      <c r="D142" s="41" t="s">
        <v>14</v>
      </c>
      <c r="E142" s="128"/>
      <c r="F142" s="128"/>
    </row>
    <row r="143" spans="1:6" ht="29" x14ac:dyDescent="0.35">
      <c r="A143" s="37">
        <f t="shared" si="4"/>
        <v>94</v>
      </c>
      <c r="B143" s="128"/>
      <c r="C143" s="24" t="s">
        <v>295</v>
      </c>
      <c r="D143" s="41" t="s">
        <v>14</v>
      </c>
      <c r="E143" s="128"/>
      <c r="F143" s="128"/>
    </row>
    <row r="144" spans="1:6" ht="29" x14ac:dyDescent="0.35">
      <c r="A144" s="37">
        <f t="shared" si="4"/>
        <v>95</v>
      </c>
      <c r="B144" s="128"/>
      <c r="C144" s="24" t="s">
        <v>296</v>
      </c>
      <c r="D144" s="41" t="s">
        <v>14</v>
      </c>
      <c r="E144" s="128"/>
      <c r="F144" s="128"/>
    </row>
    <row r="145" spans="1:6" ht="29" x14ac:dyDescent="0.35">
      <c r="A145" s="37">
        <f t="shared" si="4"/>
        <v>96</v>
      </c>
      <c r="B145" s="128"/>
      <c r="C145" s="24" t="s">
        <v>297</v>
      </c>
      <c r="D145" s="41" t="s">
        <v>14</v>
      </c>
      <c r="E145" s="128"/>
      <c r="F145" s="128"/>
    </row>
    <row r="146" spans="1:6" x14ac:dyDescent="0.35">
      <c r="A146" s="26">
        <f t="shared" si="4"/>
        <v>97</v>
      </c>
      <c r="B146" s="128"/>
      <c r="C146" s="24" t="s">
        <v>298</v>
      </c>
      <c r="D146" s="41" t="s">
        <v>14</v>
      </c>
      <c r="E146" s="128"/>
      <c r="F146" s="128"/>
    </row>
    <row r="147" spans="1:6" x14ac:dyDescent="0.35">
      <c r="A147" s="26">
        <f t="shared" si="4"/>
        <v>98</v>
      </c>
      <c r="B147" s="128"/>
      <c r="C147" s="24" t="s">
        <v>299</v>
      </c>
      <c r="D147" s="41" t="s">
        <v>14</v>
      </c>
      <c r="E147" s="128"/>
      <c r="F147" s="128"/>
    </row>
    <row r="148" spans="1:6" x14ac:dyDescent="0.35">
      <c r="C148"/>
    </row>
    <row r="149" spans="1:6" x14ac:dyDescent="0.35">
      <c r="C149"/>
    </row>
    <row r="150" spans="1:6" x14ac:dyDescent="0.35">
      <c r="C150"/>
    </row>
    <row r="151" spans="1:6" x14ac:dyDescent="0.35">
      <c r="C151"/>
    </row>
    <row r="152" spans="1:6" x14ac:dyDescent="0.35">
      <c r="C152"/>
    </row>
    <row r="153" spans="1:6" x14ac:dyDescent="0.35">
      <c r="C153"/>
    </row>
  </sheetData>
  <customSheetViews>
    <customSheetView guid="{55DF5701-A305-4316-A902-AB395EFC9622}" showGridLines="0" fitToPage="1" topLeftCell="A7">
      <selection activeCell="A2" sqref="A2"/>
      <pageMargins left="0" right="0" top="0" bottom="0" header="0" footer="0"/>
      <pageSetup scale="71" fitToHeight="0" orientation="landscape" r:id="rId1"/>
    </customSheetView>
    <customSheetView guid="{A63EE886-FFD4-436A-BA8A-FE6244A05FD1}" fitToPage="1">
      <selection activeCell="C51" sqref="C51:C57"/>
      <pageMargins left="0" right="0" top="0" bottom="0" header="0" footer="0"/>
      <pageSetup scale="71" fitToHeight="0" orientation="landscape" r:id="rId2"/>
    </customSheetView>
    <customSheetView guid="{59115B22-F591-415B-B434-1C9CBFC44FE7}" fitToPage="1">
      <selection activeCell="C51" sqref="C51:C57"/>
      <pageMargins left="0" right="0" top="0" bottom="0" header="0" footer="0"/>
      <pageSetup scale="71" fitToHeight="0" orientation="landscape" r:id="rId3"/>
    </customSheetView>
    <customSheetView guid="{AAA36CD2-D6C4-4711-AB6A-ACADFEFBF0DF}" showGridLines="0" fitToPage="1">
      <selection activeCell="A2" sqref="A2"/>
      <pageMargins left="0" right="0" top="0" bottom="0" header="0" footer="0"/>
      <pageSetup scale="71" fitToHeight="0" orientation="landscape" r:id="rId4"/>
    </customSheetView>
  </customSheetViews>
  <mergeCells count="13">
    <mergeCell ref="A130:F130"/>
    <mergeCell ref="A1:F1"/>
    <mergeCell ref="B3:C3"/>
    <mergeCell ref="A4:F4"/>
    <mergeCell ref="A6:F6"/>
    <mergeCell ref="A8:F8"/>
    <mergeCell ref="A16:F16"/>
    <mergeCell ref="A29:F29"/>
    <mergeCell ref="A50:F50"/>
    <mergeCell ref="A58:F58"/>
    <mergeCell ref="A63:F63"/>
    <mergeCell ref="A82:F82"/>
    <mergeCell ref="A89:F89"/>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16 C17:C28" xr:uid="{00000000-0002-0000-0C00-000000000000}"/>
  </dataValidations>
  <pageMargins left="0.7" right="0.7" top="0.75" bottom="0.75" header="0.3" footer="0.3"/>
  <pageSetup scale="71" fitToHeight="0" orientation="landscape"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8"/>
  <sheetViews>
    <sheetView showGridLines="0" topLeftCell="A3" workbookViewId="0">
      <selection activeCell="C16" sqref="C16"/>
    </sheetView>
  </sheetViews>
  <sheetFormatPr defaultColWidth="9.1796875" defaultRowHeight="14.5" x14ac:dyDescent="0.35"/>
  <cols>
    <col min="1" max="1" width="4" style="1" customWidth="1"/>
    <col min="2" max="2" width="3.81640625" customWidth="1"/>
    <col min="3" max="3" width="61.26953125" style="2" customWidth="1"/>
    <col min="4" max="4" width="13.81640625" style="3" customWidth="1"/>
    <col min="5" max="5" width="26.7265625" style="33" customWidth="1"/>
    <col min="6" max="6" width="56.54296875" customWidth="1"/>
  </cols>
  <sheetData>
    <row r="1" spans="1:6" ht="18.75" customHeight="1" x14ac:dyDescent="0.35">
      <c r="A1" s="185" t="s">
        <v>300</v>
      </c>
      <c r="B1" s="185"/>
      <c r="C1" s="185"/>
      <c r="D1" s="185"/>
      <c r="E1" s="185"/>
      <c r="F1" s="185"/>
    </row>
    <row r="2" spans="1:6" ht="18" customHeight="1" x14ac:dyDescent="0.35">
      <c r="A2" s="15"/>
      <c r="B2" s="15"/>
      <c r="C2" s="15"/>
      <c r="D2" s="15"/>
      <c r="E2" s="15"/>
      <c r="F2" s="15"/>
    </row>
    <row r="3" spans="1:6" ht="75" customHeight="1" x14ac:dyDescent="0.35">
      <c r="A3" s="26"/>
      <c r="B3" s="186" t="s">
        <v>41</v>
      </c>
      <c r="C3" s="187"/>
      <c r="D3" s="14" t="s">
        <v>9</v>
      </c>
      <c r="E3" s="42" t="s">
        <v>59</v>
      </c>
      <c r="F3" s="54" t="s">
        <v>43</v>
      </c>
    </row>
    <row r="4" spans="1:6" ht="35.5" customHeight="1" x14ac:dyDescent="0.35">
      <c r="A4" s="26">
        <v>1</v>
      </c>
      <c r="B4" s="126"/>
      <c r="C4" s="59" t="s">
        <v>301</v>
      </c>
      <c r="D4" s="14" t="s">
        <v>10</v>
      </c>
      <c r="E4" s="27" t="s">
        <v>60</v>
      </c>
      <c r="F4" s="54"/>
    </row>
    <row r="5" spans="1:6" ht="31" x14ac:dyDescent="0.35">
      <c r="A5" s="26">
        <f t="shared" ref="A5:A13" si="0">A4+1</f>
        <v>2</v>
      </c>
      <c r="B5" s="126"/>
      <c r="C5" s="59" t="s">
        <v>302</v>
      </c>
      <c r="D5" s="14" t="s">
        <v>10</v>
      </c>
      <c r="E5" s="27" t="s">
        <v>60</v>
      </c>
      <c r="F5" s="54"/>
    </row>
    <row r="6" spans="1:6" x14ac:dyDescent="0.35">
      <c r="A6" s="26">
        <f t="shared" si="0"/>
        <v>3</v>
      </c>
      <c r="B6" s="128"/>
      <c r="C6" s="24" t="s">
        <v>303</v>
      </c>
      <c r="D6" s="14" t="s">
        <v>10</v>
      </c>
      <c r="E6" s="27" t="s">
        <v>60</v>
      </c>
      <c r="F6" s="128"/>
    </row>
    <row r="7" spans="1:6" x14ac:dyDescent="0.35">
      <c r="A7" s="26">
        <f t="shared" si="0"/>
        <v>4</v>
      </c>
      <c r="B7" s="128"/>
      <c r="C7" s="24" t="s">
        <v>304</v>
      </c>
      <c r="D7" s="14" t="s">
        <v>10</v>
      </c>
      <c r="E7" s="27" t="s">
        <v>60</v>
      </c>
      <c r="F7" s="128"/>
    </row>
    <row r="8" spans="1:6" ht="29" x14ac:dyDescent="0.35">
      <c r="A8" s="26">
        <f t="shared" si="0"/>
        <v>5</v>
      </c>
      <c r="B8" s="128"/>
      <c r="C8" s="24" t="s">
        <v>305</v>
      </c>
      <c r="D8" s="14" t="s">
        <v>10</v>
      </c>
      <c r="E8" s="27" t="s">
        <v>60</v>
      </c>
      <c r="F8" s="128"/>
    </row>
    <row r="9" spans="1:6" ht="18.649999999999999" customHeight="1" x14ac:dyDescent="0.35">
      <c r="A9" s="26">
        <f t="shared" si="0"/>
        <v>6</v>
      </c>
      <c r="B9" s="128"/>
      <c r="C9" s="24" t="s">
        <v>306</v>
      </c>
      <c r="D9" s="14" t="s">
        <v>10</v>
      </c>
      <c r="E9" s="27" t="s">
        <v>60</v>
      </c>
      <c r="F9" s="128"/>
    </row>
    <row r="10" spans="1:6" ht="29" x14ac:dyDescent="0.35">
      <c r="A10" s="26">
        <f t="shared" si="0"/>
        <v>7</v>
      </c>
      <c r="B10" s="128"/>
      <c r="C10" s="24" t="s">
        <v>307</v>
      </c>
      <c r="D10" s="14" t="s">
        <v>10</v>
      </c>
      <c r="E10" s="27" t="s">
        <v>60</v>
      </c>
      <c r="F10" s="128"/>
    </row>
    <row r="11" spans="1:6" ht="29" x14ac:dyDescent="0.35">
      <c r="A11" s="26">
        <f t="shared" si="0"/>
        <v>8</v>
      </c>
      <c r="B11" s="128"/>
      <c r="C11" s="24" t="s">
        <v>308</v>
      </c>
      <c r="D11" s="14" t="s">
        <v>10</v>
      </c>
      <c r="E11" s="27" t="s">
        <v>60</v>
      </c>
      <c r="F11" s="128"/>
    </row>
    <row r="12" spans="1:6" ht="29" x14ac:dyDescent="0.35">
      <c r="A12" s="26">
        <f t="shared" si="0"/>
        <v>9</v>
      </c>
      <c r="B12" s="128"/>
      <c r="C12" s="24" t="s">
        <v>309</v>
      </c>
      <c r="D12" s="14" t="s">
        <v>10</v>
      </c>
      <c r="E12" s="27" t="s">
        <v>60</v>
      </c>
      <c r="F12" s="128"/>
    </row>
    <row r="13" spans="1:6" ht="29" x14ac:dyDescent="0.35">
      <c r="A13" s="26">
        <f t="shared" si="0"/>
        <v>10</v>
      </c>
      <c r="B13" s="128"/>
      <c r="C13" s="24" t="s">
        <v>310</v>
      </c>
      <c r="D13" s="14" t="s">
        <v>10</v>
      </c>
      <c r="E13" s="27" t="s">
        <v>60</v>
      </c>
      <c r="F13" s="128"/>
    </row>
    <row r="14" spans="1:6" ht="29" x14ac:dyDescent="0.35">
      <c r="A14" s="26">
        <f>A13+1</f>
        <v>11</v>
      </c>
      <c r="B14" s="128"/>
      <c r="C14" s="24" t="s">
        <v>311</v>
      </c>
      <c r="D14" s="14" t="s">
        <v>10</v>
      </c>
      <c r="E14" s="27" t="s">
        <v>60</v>
      </c>
      <c r="F14" s="128"/>
    </row>
    <row r="15" spans="1:6" ht="22" customHeight="1" x14ac:dyDescent="0.35">
      <c r="A15" s="160">
        <f>A14+1</f>
        <v>12</v>
      </c>
      <c r="B15" s="133"/>
      <c r="C15" s="138" t="s">
        <v>486</v>
      </c>
      <c r="D15" s="159" t="s">
        <v>14</v>
      </c>
      <c r="E15" s="167"/>
      <c r="F15" s="133"/>
    </row>
    <row r="16" spans="1:6" ht="29" x14ac:dyDescent="0.35">
      <c r="A16" s="26">
        <f>A15+1</f>
        <v>13</v>
      </c>
      <c r="B16" s="128"/>
      <c r="C16" s="24" t="s">
        <v>312</v>
      </c>
      <c r="D16" s="14" t="s">
        <v>10</v>
      </c>
      <c r="E16" s="27" t="s">
        <v>60</v>
      </c>
      <c r="F16" s="128"/>
    </row>
    <row r="17" spans="1:6" x14ac:dyDescent="0.35">
      <c r="A17" s="26">
        <f>A16+1</f>
        <v>14</v>
      </c>
      <c r="B17" s="128"/>
      <c r="C17" s="24" t="s">
        <v>313</v>
      </c>
      <c r="D17" s="14" t="s">
        <v>10</v>
      </c>
      <c r="E17" s="27" t="s">
        <v>60</v>
      </c>
      <c r="F17" s="128"/>
    </row>
    <row r="18" spans="1:6" x14ac:dyDescent="0.35">
      <c r="A18" s="26">
        <f>A17+1</f>
        <v>15</v>
      </c>
      <c r="B18" s="128"/>
      <c r="C18" s="24" t="s">
        <v>314</v>
      </c>
      <c r="D18" s="30" t="s">
        <v>10</v>
      </c>
      <c r="E18" s="26" t="s">
        <v>60</v>
      </c>
      <c r="F18" s="128"/>
    </row>
  </sheetData>
  <customSheetViews>
    <customSheetView guid="{55DF5701-A305-4316-A902-AB395EFC9622}" showGridLines="0" fitToPage="1">
      <selection activeCell="C17" sqref="C17"/>
      <pageMargins left="0" right="0" top="0" bottom="0" header="0" footer="0"/>
      <pageSetup scale="74" fitToHeight="0" orientation="landscape" r:id="rId1"/>
    </customSheetView>
    <customSheetView guid="{A63EE886-FFD4-436A-BA8A-FE6244A05FD1}" showGridLines="0" fitToPage="1">
      <selection activeCell="C8" sqref="C8"/>
      <pageMargins left="0" right="0" top="0" bottom="0" header="0" footer="0"/>
      <pageSetup scale="74" fitToHeight="0" orientation="landscape" r:id="rId2"/>
    </customSheetView>
    <customSheetView guid="{59115B22-F591-415B-B434-1C9CBFC44FE7}" showGridLines="0" fitToPage="1">
      <selection activeCell="C8" sqref="C8"/>
      <pageMargins left="0" right="0" top="0" bottom="0" header="0" footer="0"/>
      <pageSetup scale="74" fitToHeight="0" orientation="landscape" r:id="rId3"/>
    </customSheetView>
    <customSheetView guid="{AAA36CD2-D6C4-4711-AB6A-ACADFEFBF0DF}" showGridLines="0" fitToPage="1">
      <selection activeCell="C17" sqref="C17"/>
      <pageMargins left="0" right="0" top="0" bottom="0" header="0" footer="0"/>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1"/>
  <sheetViews>
    <sheetView showGridLines="0" workbookViewId="0">
      <selection activeCell="C8" sqref="C8"/>
    </sheetView>
  </sheetViews>
  <sheetFormatPr defaultRowHeight="14.5" x14ac:dyDescent="0.35"/>
  <cols>
    <col min="1" max="1" width="3" bestFit="1" customWidth="1"/>
    <col min="2" max="2" width="2.81640625" customWidth="1"/>
    <col min="3" max="3" width="64.54296875" customWidth="1"/>
    <col min="4" max="4" width="13.1796875" customWidth="1"/>
    <col min="5" max="5" width="27.1796875" style="35" customWidth="1"/>
    <col min="6" max="6" width="59.453125" customWidth="1"/>
  </cols>
  <sheetData>
    <row r="1" spans="1:6" ht="18.5" x14ac:dyDescent="0.35">
      <c r="A1" s="185" t="s">
        <v>315</v>
      </c>
      <c r="B1" s="185"/>
      <c r="C1" s="185"/>
      <c r="D1" s="185"/>
      <c r="E1" s="185"/>
      <c r="F1" s="185"/>
    </row>
    <row r="2" spans="1:6" x14ac:dyDescent="0.35">
      <c r="A2" s="16"/>
      <c r="B2" s="17"/>
      <c r="C2" s="18"/>
      <c r="D2" s="28"/>
      <c r="E2" s="34"/>
      <c r="F2" s="17"/>
    </row>
    <row r="3" spans="1:6" ht="67" x14ac:dyDescent="0.35">
      <c r="A3" s="26"/>
      <c r="B3" s="186" t="s">
        <v>41</v>
      </c>
      <c r="C3" s="187"/>
      <c r="D3" s="14" t="s">
        <v>9</v>
      </c>
      <c r="E3" s="42" t="s">
        <v>59</v>
      </c>
      <c r="F3" s="54" t="s">
        <v>43</v>
      </c>
    </row>
    <row r="4" spans="1:6" x14ac:dyDescent="0.35">
      <c r="A4" s="26">
        <v>1</v>
      </c>
      <c r="B4" s="127"/>
      <c r="C4" s="24" t="s">
        <v>316</v>
      </c>
      <c r="D4" s="14" t="s">
        <v>10</v>
      </c>
      <c r="E4" s="51" t="s">
        <v>60</v>
      </c>
      <c r="F4" s="54"/>
    </row>
    <row r="5" spans="1:6" x14ac:dyDescent="0.35">
      <c r="A5" s="26">
        <f>A4+1</f>
        <v>2</v>
      </c>
      <c r="B5" s="127"/>
      <c r="C5" s="24" t="s">
        <v>317</v>
      </c>
      <c r="D5" s="14" t="s">
        <v>10</v>
      </c>
      <c r="E5" s="51" t="s">
        <v>60</v>
      </c>
      <c r="F5" s="54"/>
    </row>
    <row r="6" spans="1:6" ht="29" x14ac:dyDescent="0.35">
      <c r="A6" s="26">
        <f>A5+1</f>
        <v>3</v>
      </c>
      <c r="B6" s="127"/>
      <c r="C6" s="23" t="s">
        <v>318</v>
      </c>
      <c r="D6" s="14" t="s">
        <v>10</v>
      </c>
      <c r="E6" s="51" t="s">
        <v>60</v>
      </c>
      <c r="F6" s="54"/>
    </row>
    <row r="7" spans="1:6" ht="33.65" customHeight="1" x14ac:dyDescent="0.35">
      <c r="A7" s="26">
        <f t="shared" ref="A7:A11" si="0">A6+1</f>
        <v>4</v>
      </c>
      <c r="B7" s="127"/>
      <c r="C7" s="23" t="s">
        <v>319</v>
      </c>
      <c r="D7" s="14" t="s">
        <v>10</v>
      </c>
      <c r="E7" s="51" t="s">
        <v>60</v>
      </c>
      <c r="F7" s="54"/>
    </row>
    <row r="8" spans="1:6" ht="29" x14ac:dyDescent="0.35">
      <c r="A8" s="26">
        <f t="shared" si="0"/>
        <v>5</v>
      </c>
      <c r="B8" s="127"/>
      <c r="C8" s="23" t="s">
        <v>320</v>
      </c>
      <c r="D8" s="14" t="s">
        <v>10</v>
      </c>
      <c r="E8" s="51" t="s">
        <v>60</v>
      </c>
      <c r="F8" s="54"/>
    </row>
    <row r="9" spans="1:6" ht="29" x14ac:dyDescent="0.35">
      <c r="A9" s="26">
        <f t="shared" si="0"/>
        <v>6</v>
      </c>
      <c r="B9" s="23"/>
      <c r="C9" s="23" t="s">
        <v>321</v>
      </c>
      <c r="D9" s="22" t="s">
        <v>10</v>
      </c>
      <c r="E9" s="22" t="s">
        <v>60</v>
      </c>
      <c r="F9" s="56"/>
    </row>
    <row r="10" spans="1:6" ht="29" x14ac:dyDescent="0.35">
      <c r="A10" s="26">
        <f t="shared" si="0"/>
        <v>7</v>
      </c>
      <c r="B10" s="128"/>
      <c r="C10" s="23" t="s">
        <v>322</v>
      </c>
      <c r="D10" s="22" t="s">
        <v>10</v>
      </c>
      <c r="E10" s="22" t="s">
        <v>60</v>
      </c>
      <c r="F10" s="128"/>
    </row>
    <row r="11" spans="1:6" ht="29" x14ac:dyDescent="0.35">
      <c r="A11" s="26">
        <f t="shared" si="0"/>
        <v>8</v>
      </c>
      <c r="B11" s="128"/>
      <c r="C11" s="23" t="s">
        <v>323</v>
      </c>
      <c r="D11" s="14" t="s">
        <v>10</v>
      </c>
      <c r="E11" s="106" t="s">
        <v>60</v>
      </c>
      <c r="F11" s="128"/>
    </row>
  </sheetData>
  <customSheetViews>
    <customSheetView guid="{55DF5701-A305-4316-A902-AB395EFC9622}" showGridLines="0" fitToPage="1">
      <selection activeCell="C6" sqref="C6"/>
      <pageMargins left="0" right="0" top="0" bottom="0" header="0" footer="0"/>
      <pageSetup scale="71" fitToHeight="0" orientation="landscape" r:id="rId1"/>
    </customSheetView>
    <customSheetView guid="{A63EE886-FFD4-436A-BA8A-FE6244A05FD1}" showGridLines="0" fitToPage="1">
      <selection activeCell="C21" sqref="C21"/>
      <pageMargins left="0" right="0" top="0" bottom="0" header="0" footer="0"/>
      <pageSetup scale="71" fitToHeight="0" orientation="landscape" r:id="rId2"/>
    </customSheetView>
    <customSheetView guid="{59115B22-F591-415B-B434-1C9CBFC44FE7}" showGridLines="0" fitToPage="1">
      <selection activeCell="C21" sqref="C21"/>
      <pageMargins left="0" right="0" top="0" bottom="0" header="0" footer="0"/>
      <pageSetup scale="71" fitToHeight="0" orientation="landscape" r:id="rId3"/>
    </customSheetView>
    <customSheetView guid="{AAA36CD2-D6C4-4711-AB6A-ACADFEFBF0DF}" showGridLines="0" fitToPage="1">
      <selection activeCell="C6" sqref="C6"/>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28"/>
  <sheetViews>
    <sheetView showGridLines="0" topLeftCell="A15" workbookViewId="0">
      <selection activeCell="C25" sqref="C25"/>
    </sheetView>
  </sheetViews>
  <sheetFormatPr defaultColWidth="9.1796875" defaultRowHeight="14.5" x14ac:dyDescent="0.35"/>
  <cols>
    <col min="1" max="1" width="3" style="1" bestFit="1" customWidth="1"/>
    <col min="2" max="2" width="3.7265625" customWidth="1"/>
    <col min="3" max="3" width="64" style="2" customWidth="1"/>
    <col min="4" max="4" width="12.7265625" style="3" customWidth="1"/>
    <col min="5" max="5" width="26.26953125" style="33" customWidth="1"/>
    <col min="6" max="6" width="56.54296875" customWidth="1"/>
  </cols>
  <sheetData>
    <row r="1" spans="1:6" ht="18.75" customHeight="1" x14ac:dyDescent="0.35">
      <c r="A1" s="185" t="s">
        <v>324</v>
      </c>
      <c r="B1" s="185"/>
      <c r="C1" s="185"/>
      <c r="D1" s="185"/>
      <c r="E1" s="185"/>
      <c r="F1" s="185"/>
    </row>
    <row r="2" spans="1:6" ht="10.5" customHeight="1" x14ac:dyDescent="0.35">
      <c r="A2" s="15"/>
      <c r="B2" s="15"/>
      <c r="C2" s="15"/>
      <c r="D2" s="15"/>
      <c r="E2" s="15"/>
      <c r="F2" s="15"/>
    </row>
    <row r="3" spans="1:6" ht="73.5" customHeight="1" x14ac:dyDescent="0.35">
      <c r="A3" s="26"/>
      <c r="B3" s="186" t="s">
        <v>41</v>
      </c>
      <c r="C3" s="187"/>
      <c r="D3" s="14" t="s">
        <v>9</v>
      </c>
      <c r="E3" s="42" t="s">
        <v>59</v>
      </c>
      <c r="F3" s="29" t="s">
        <v>43</v>
      </c>
    </row>
    <row r="4" spans="1:6" ht="29" x14ac:dyDescent="0.35">
      <c r="A4" s="37">
        <f>1</f>
        <v>1</v>
      </c>
      <c r="B4" s="128"/>
      <c r="C4" s="127" t="s">
        <v>325</v>
      </c>
      <c r="D4" s="52" t="s">
        <v>14</v>
      </c>
      <c r="E4" s="37"/>
      <c r="F4" s="87"/>
    </row>
    <row r="5" spans="1:6" x14ac:dyDescent="0.35">
      <c r="A5" s="37">
        <f>A4+1</f>
        <v>2</v>
      </c>
      <c r="B5" s="128"/>
      <c r="C5" s="127" t="s">
        <v>326</v>
      </c>
      <c r="D5" s="52"/>
      <c r="E5" s="37"/>
      <c r="F5" s="87"/>
    </row>
    <row r="6" spans="1:6" ht="29" x14ac:dyDescent="0.35">
      <c r="A6" s="37">
        <f>A5+1</f>
        <v>3</v>
      </c>
      <c r="B6" s="37"/>
      <c r="C6" s="43" t="s">
        <v>327</v>
      </c>
      <c r="D6" s="52" t="s">
        <v>14</v>
      </c>
      <c r="E6" s="37"/>
      <c r="F6" s="128"/>
    </row>
    <row r="7" spans="1:6" ht="101.5" x14ac:dyDescent="0.35">
      <c r="A7" s="37">
        <f>A6+1</f>
        <v>4</v>
      </c>
      <c r="B7" s="37"/>
      <c r="C7" s="43" t="s">
        <v>328</v>
      </c>
      <c r="D7" s="52" t="s">
        <v>14</v>
      </c>
      <c r="E7" s="37"/>
      <c r="F7" s="128"/>
    </row>
    <row r="8" spans="1:6" ht="104.25" customHeight="1" x14ac:dyDescent="0.35">
      <c r="A8" s="92">
        <f>A7+1</f>
        <v>5</v>
      </c>
      <c r="B8" s="92"/>
      <c r="C8" s="94" t="s">
        <v>487</v>
      </c>
      <c r="D8" s="96" t="s">
        <v>12</v>
      </c>
      <c r="E8" s="90"/>
      <c r="F8" s="91" t="s">
        <v>62</v>
      </c>
    </row>
    <row r="9" spans="1:6" ht="29" x14ac:dyDescent="0.35">
      <c r="A9" s="37">
        <f>A8+1</f>
        <v>6</v>
      </c>
      <c r="B9" s="37"/>
      <c r="C9" s="24" t="s">
        <v>329</v>
      </c>
      <c r="D9" s="30" t="s">
        <v>14</v>
      </c>
      <c r="E9" s="26"/>
      <c r="F9" s="128"/>
    </row>
    <row r="10" spans="1:6" ht="188.5" x14ac:dyDescent="0.35">
      <c r="A10" s="92">
        <v>7</v>
      </c>
      <c r="B10" s="92"/>
      <c r="C10" s="94" t="s">
        <v>330</v>
      </c>
      <c r="D10" s="96" t="s">
        <v>12</v>
      </c>
      <c r="E10" s="90"/>
      <c r="F10" s="91" t="s">
        <v>62</v>
      </c>
    </row>
    <row r="11" spans="1:6" ht="29" x14ac:dyDescent="0.35">
      <c r="A11" s="92">
        <f t="shared" ref="A11:A22" si="0">A10+1</f>
        <v>8</v>
      </c>
      <c r="B11" s="92"/>
      <c r="C11" s="94" t="s">
        <v>331</v>
      </c>
      <c r="D11" s="97" t="s">
        <v>12</v>
      </c>
      <c r="E11" s="90"/>
      <c r="F11" s="91" t="s">
        <v>62</v>
      </c>
    </row>
    <row r="12" spans="1:6" ht="29" x14ac:dyDescent="0.35">
      <c r="A12" s="92">
        <f t="shared" si="0"/>
        <v>9</v>
      </c>
      <c r="B12" s="92"/>
      <c r="C12" s="94" t="s">
        <v>332</v>
      </c>
      <c r="D12" s="97" t="s">
        <v>12</v>
      </c>
      <c r="E12" s="90"/>
      <c r="F12" s="91" t="s">
        <v>62</v>
      </c>
    </row>
    <row r="13" spans="1:6" ht="36" customHeight="1" x14ac:dyDescent="0.35">
      <c r="A13" s="92">
        <f t="shared" si="0"/>
        <v>10</v>
      </c>
      <c r="B13" s="92"/>
      <c r="C13" s="95" t="s">
        <v>476</v>
      </c>
      <c r="D13" s="97" t="s">
        <v>12</v>
      </c>
      <c r="E13" s="90"/>
      <c r="F13" s="91" t="s">
        <v>62</v>
      </c>
    </row>
    <row r="14" spans="1:6" ht="36.65" customHeight="1" x14ac:dyDescent="0.35">
      <c r="A14" s="92">
        <f t="shared" si="0"/>
        <v>11</v>
      </c>
      <c r="B14" s="92"/>
      <c r="C14" s="95" t="s">
        <v>333</v>
      </c>
      <c r="D14" s="97" t="s">
        <v>12</v>
      </c>
      <c r="E14" s="90"/>
      <c r="F14" s="91" t="s">
        <v>62</v>
      </c>
    </row>
    <row r="15" spans="1:6" ht="217.5" x14ac:dyDescent="0.35">
      <c r="A15" s="92">
        <f t="shared" si="0"/>
        <v>12</v>
      </c>
      <c r="B15" s="92"/>
      <c r="C15" s="95" t="s">
        <v>334</v>
      </c>
      <c r="D15" s="96" t="s">
        <v>12</v>
      </c>
      <c r="E15" s="90"/>
      <c r="F15" s="91" t="s">
        <v>62</v>
      </c>
    </row>
    <row r="16" spans="1:6" ht="43.5" x14ac:dyDescent="0.35">
      <c r="A16" s="92">
        <f t="shared" si="0"/>
        <v>13</v>
      </c>
      <c r="B16" s="92"/>
      <c r="C16" s="107" t="s">
        <v>335</v>
      </c>
      <c r="D16" s="96" t="s">
        <v>12</v>
      </c>
      <c r="E16" s="90"/>
      <c r="F16" s="91" t="s">
        <v>62</v>
      </c>
    </row>
    <row r="17" spans="1:6" ht="29" x14ac:dyDescent="0.35">
      <c r="A17" s="92">
        <f t="shared" si="0"/>
        <v>14</v>
      </c>
      <c r="B17" s="92"/>
      <c r="C17" s="95" t="s">
        <v>336</v>
      </c>
      <c r="D17" s="96" t="s">
        <v>12</v>
      </c>
      <c r="E17" s="90"/>
      <c r="F17" s="91" t="s">
        <v>62</v>
      </c>
    </row>
    <row r="18" spans="1:6" ht="29" x14ac:dyDescent="0.35">
      <c r="A18" s="37">
        <f t="shared" si="0"/>
        <v>15</v>
      </c>
      <c r="B18" s="26"/>
      <c r="C18" s="2" t="s">
        <v>400</v>
      </c>
      <c r="D18" s="30" t="s">
        <v>14</v>
      </c>
      <c r="E18" s="26"/>
      <c r="F18" s="128"/>
    </row>
    <row r="19" spans="1:6" ht="29" x14ac:dyDescent="0.35">
      <c r="A19" s="37">
        <f t="shared" si="0"/>
        <v>16</v>
      </c>
      <c r="B19" s="26"/>
      <c r="C19" s="24" t="s">
        <v>337</v>
      </c>
      <c r="D19" s="30" t="s">
        <v>16</v>
      </c>
      <c r="E19" s="26"/>
      <c r="F19" s="128"/>
    </row>
    <row r="20" spans="1:6" ht="43.5" x14ac:dyDescent="0.35">
      <c r="A20" s="37">
        <f t="shared" si="0"/>
        <v>17</v>
      </c>
      <c r="B20" s="26"/>
      <c r="C20" s="24" t="s">
        <v>338</v>
      </c>
      <c r="D20" s="30" t="s">
        <v>14</v>
      </c>
      <c r="E20" s="26"/>
      <c r="F20" s="93"/>
    </row>
    <row r="21" spans="1:6" ht="58" x14ac:dyDescent="0.35">
      <c r="A21" s="37">
        <f t="shared" si="0"/>
        <v>18</v>
      </c>
      <c r="B21" s="26"/>
      <c r="C21" s="137" t="s">
        <v>497</v>
      </c>
      <c r="D21" s="30" t="s">
        <v>10</v>
      </c>
      <c r="E21" s="37" t="s">
        <v>60</v>
      </c>
      <c r="F21" s="93"/>
    </row>
    <row r="22" spans="1:6" ht="32" customHeight="1" x14ac:dyDescent="0.35">
      <c r="A22" s="37">
        <f t="shared" si="0"/>
        <v>19</v>
      </c>
      <c r="B22" s="26"/>
      <c r="C22" s="137" t="s">
        <v>496</v>
      </c>
      <c r="D22" s="30" t="s">
        <v>14</v>
      </c>
      <c r="E22" s="26"/>
      <c r="F22" s="128"/>
    </row>
    <row r="23" spans="1:6" x14ac:dyDescent="0.35">
      <c r="A23" s="99"/>
      <c r="B23" s="33"/>
    </row>
    <row r="24" spans="1:6" x14ac:dyDescent="0.35">
      <c r="A24" s="33"/>
      <c r="B24" s="33"/>
    </row>
    <row r="25" spans="1:6" x14ac:dyDescent="0.35">
      <c r="A25" s="33"/>
      <c r="B25" s="33"/>
    </row>
    <row r="26" spans="1:6" x14ac:dyDescent="0.35">
      <c r="A26" s="33"/>
      <c r="B26" s="33"/>
    </row>
    <row r="27" spans="1:6" x14ac:dyDescent="0.35">
      <c r="A27" s="33"/>
      <c r="B27" s="33"/>
    </row>
    <row r="28" spans="1:6" x14ac:dyDescent="0.35">
      <c r="A28" s="33"/>
      <c r="B28" s="33"/>
    </row>
  </sheetData>
  <customSheetViews>
    <customSheetView guid="{55DF5701-A305-4316-A902-AB395EFC9622}" showGridLines="0" fitToPage="1">
      <selection activeCell="C10" sqref="C10"/>
      <pageMargins left="0" right="0" top="0" bottom="0" header="0" footer="0"/>
      <pageSetup scale="73" fitToHeight="0" orientation="landscape" r:id="rId1"/>
    </customSheetView>
    <customSheetView guid="{A63EE886-FFD4-436A-BA8A-FE6244A05FD1}" showGridLines="0" fitToPage="1">
      <selection activeCell="C10" sqref="C10"/>
      <pageMargins left="0" right="0" top="0" bottom="0" header="0" footer="0"/>
      <pageSetup scale="73" fitToHeight="0" orientation="landscape" r:id="rId2"/>
    </customSheetView>
    <customSheetView guid="{59115B22-F591-415B-B434-1C9CBFC44FE7}" showGridLines="0" fitToPage="1">
      <selection activeCell="C10" sqref="C10"/>
      <pageMargins left="0" right="0" top="0" bottom="0" header="0" footer="0"/>
      <pageSetup scale="73" fitToHeight="0" orientation="landscape" r:id="rId3"/>
    </customSheetView>
    <customSheetView guid="{AAA36CD2-D6C4-4711-AB6A-ACADFEFBF0DF}"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F37"/>
  <sheetViews>
    <sheetView showGridLines="0" topLeftCell="A3" workbookViewId="0">
      <selection activeCell="E37" sqref="E37"/>
    </sheetView>
  </sheetViews>
  <sheetFormatPr defaultColWidth="9.1796875" defaultRowHeight="14.5" x14ac:dyDescent="0.35"/>
  <cols>
    <col min="1" max="1" width="5.7265625" style="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85" t="s">
        <v>409</v>
      </c>
      <c r="B1" s="185"/>
      <c r="C1" s="185"/>
      <c r="D1" s="185"/>
      <c r="E1" s="185"/>
      <c r="F1" s="185"/>
    </row>
    <row r="2" spans="1:6" ht="18" customHeight="1" x14ac:dyDescent="0.35">
      <c r="A2" s="16"/>
      <c r="B2" s="17"/>
      <c r="C2" s="18"/>
      <c r="D2" s="28"/>
      <c r="E2" s="32"/>
      <c r="F2" s="17"/>
    </row>
    <row r="3" spans="1:6" ht="67" x14ac:dyDescent="0.35">
      <c r="A3" s="26"/>
      <c r="B3" s="186" t="s">
        <v>41</v>
      </c>
      <c r="C3" s="187"/>
      <c r="D3" s="30" t="s">
        <v>9</v>
      </c>
      <c r="E3" s="42" t="s">
        <v>59</v>
      </c>
      <c r="F3" s="54" t="s">
        <v>43</v>
      </c>
    </row>
    <row r="4" spans="1:6" ht="18.5" x14ac:dyDescent="0.45">
      <c r="A4" s="203" t="s">
        <v>413</v>
      </c>
      <c r="B4" s="204"/>
      <c r="C4" s="204"/>
      <c r="D4" s="204"/>
      <c r="E4" s="204"/>
      <c r="F4" s="205"/>
    </row>
    <row r="5" spans="1:6" x14ac:dyDescent="0.35">
      <c r="A5" s="52">
        <v>1</v>
      </c>
      <c r="B5" s="128"/>
      <c r="C5" s="24" t="s">
        <v>410</v>
      </c>
      <c r="D5" s="30" t="s">
        <v>14</v>
      </c>
      <c r="E5" s="26"/>
      <c r="F5" s="128"/>
    </row>
    <row r="6" spans="1:6" x14ac:dyDescent="0.35">
      <c r="A6" s="52">
        <f t="shared" ref="A6:A13" si="0">A5+1</f>
        <v>2</v>
      </c>
      <c r="B6" s="128"/>
      <c r="C6" s="137" t="s">
        <v>414</v>
      </c>
      <c r="D6" s="30" t="s">
        <v>14</v>
      </c>
      <c r="E6" s="26"/>
      <c r="F6" s="128"/>
    </row>
    <row r="7" spans="1:6" ht="29" x14ac:dyDescent="0.35">
      <c r="A7" s="52">
        <f t="shared" si="0"/>
        <v>3</v>
      </c>
      <c r="B7" s="128"/>
      <c r="C7" s="24" t="s">
        <v>415</v>
      </c>
      <c r="D7" s="30" t="s">
        <v>14</v>
      </c>
      <c r="E7" s="26"/>
      <c r="F7" s="128"/>
    </row>
    <row r="8" spans="1:6" x14ac:dyDescent="0.35">
      <c r="A8" s="52">
        <f t="shared" si="0"/>
        <v>4</v>
      </c>
      <c r="B8" s="89"/>
      <c r="C8" s="24" t="s">
        <v>416</v>
      </c>
      <c r="D8" s="30" t="s">
        <v>14</v>
      </c>
      <c r="E8" s="26"/>
      <c r="F8" s="156"/>
    </row>
    <row r="9" spans="1:6" x14ac:dyDescent="0.35">
      <c r="A9" s="52">
        <f t="shared" si="0"/>
        <v>5</v>
      </c>
      <c r="B9" s="89"/>
      <c r="C9" s="24" t="s">
        <v>418</v>
      </c>
      <c r="D9" s="30" t="s">
        <v>14</v>
      </c>
      <c r="E9" s="26"/>
      <c r="F9" s="128"/>
    </row>
    <row r="10" spans="1:6" x14ac:dyDescent="0.35">
      <c r="A10" s="52">
        <f t="shared" si="0"/>
        <v>6</v>
      </c>
      <c r="B10" s="89"/>
      <c r="C10" s="24" t="s">
        <v>419</v>
      </c>
      <c r="D10" s="30" t="s">
        <v>14</v>
      </c>
      <c r="E10" s="26"/>
      <c r="F10" s="128"/>
    </row>
    <row r="11" spans="1:6" ht="20.5" customHeight="1" x14ac:dyDescent="0.35">
      <c r="A11" s="52">
        <f t="shared" si="0"/>
        <v>7</v>
      </c>
      <c r="B11" s="89"/>
      <c r="C11" s="43" t="s">
        <v>423</v>
      </c>
      <c r="D11" s="30" t="s">
        <v>14</v>
      </c>
      <c r="E11" s="26"/>
      <c r="F11" s="128"/>
    </row>
    <row r="12" spans="1:6" x14ac:dyDescent="0.35">
      <c r="A12" s="52">
        <f t="shared" si="0"/>
        <v>8</v>
      </c>
      <c r="B12" s="89"/>
      <c r="C12" s="24" t="s">
        <v>424</v>
      </c>
      <c r="D12" s="30" t="s">
        <v>10</v>
      </c>
      <c r="E12" s="26" t="s">
        <v>60</v>
      </c>
      <c r="F12" s="128"/>
    </row>
    <row r="13" spans="1:6" x14ac:dyDescent="0.35">
      <c r="A13" s="52">
        <f t="shared" si="0"/>
        <v>9</v>
      </c>
      <c r="B13" s="89"/>
      <c r="C13" s="24" t="s">
        <v>427</v>
      </c>
      <c r="D13" s="30"/>
      <c r="E13" s="26"/>
      <c r="F13" s="128"/>
    </row>
    <row r="14" spans="1:6" x14ac:dyDescent="0.35">
      <c r="A14" s="13"/>
      <c r="B14" s="37" t="s">
        <v>66</v>
      </c>
      <c r="C14" s="24" t="s">
        <v>428</v>
      </c>
      <c r="D14" s="30" t="s">
        <v>14</v>
      </c>
      <c r="E14" s="26"/>
      <c r="F14" s="128"/>
    </row>
    <row r="15" spans="1:6" x14ac:dyDescent="0.35">
      <c r="A15" s="13"/>
      <c r="B15" s="37" t="s">
        <v>68</v>
      </c>
      <c r="C15" s="24" t="s">
        <v>429</v>
      </c>
      <c r="D15" s="30" t="s">
        <v>14</v>
      </c>
      <c r="E15" s="26"/>
      <c r="F15" s="128"/>
    </row>
    <row r="16" spans="1:6" x14ac:dyDescent="0.35">
      <c r="A16" s="13"/>
      <c r="B16" s="37" t="s">
        <v>70</v>
      </c>
      <c r="C16" s="24" t="s">
        <v>430</v>
      </c>
      <c r="D16" s="30" t="s">
        <v>14</v>
      </c>
      <c r="E16" s="26"/>
      <c r="F16" s="128"/>
    </row>
    <row r="17" spans="1:6" x14ac:dyDescent="0.35">
      <c r="A17" s="13"/>
      <c r="B17" s="37" t="s">
        <v>72</v>
      </c>
      <c r="C17" s="24" t="s">
        <v>434</v>
      </c>
      <c r="D17" s="30" t="s">
        <v>14</v>
      </c>
      <c r="E17" s="26"/>
      <c r="F17" s="128"/>
    </row>
    <row r="18" spans="1:6" x14ac:dyDescent="0.35">
      <c r="A18" s="13"/>
      <c r="B18" s="37" t="s">
        <v>74</v>
      </c>
      <c r="C18" s="24" t="s">
        <v>431</v>
      </c>
      <c r="D18" s="30" t="s">
        <v>14</v>
      </c>
      <c r="E18" s="26"/>
      <c r="F18" s="128"/>
    </row>
    <row r="19" spans="1:6" x14ac:dyDescent="0.35">
      <c r="A19" s="13"/>
      <c r="B19" s="37" t="s">
        <v>76</v>
      </c>
      <c r="C19" s="24" t="s">
        <v>432</v>
      </c>
      <c r="D19" s="30" t="s">
        <v>14</v>
      </c>
      <c r="E19" s="26"/>
      <c r="F19" s="93"/>
    </row>
    <row r="20" spans="1:6" x14ac:dyDescent="0.35">
      <c r="A20" s="13"/>
      <c r="B20" s="37" t="s">
        <v>113</v>
      </c>
      <c r="C20" s="137" t="s">
        <v>433</v>
      </c>
      <c r="D20" s="30" t="s">
        <v>14</v>
      </c>
      <c r="E20" s="26"/>
      <c r="F20" s="128"/>
    </row>
    <row r="21" spans="1:6" x14ac:dyDescent="0.35">
      <c r="A21" s="37">
        <f>A13+1</f>
        <v>10</v>
      </c>
      <c r="B21" s="37"/>
      <c r="C21" s="24" t="s">
        <v>447</v>
      </c>
      <c r="D21" s="30" t="s">
        <v>16</v>
      </c>
      <c r="E21" s="26"/>
      <c r="F21" s="128"/>
    </row>
    <row r="22" spans="1:6" x14ac:dyDescent="0.35">
      <c r="A22" s="37">
        <f>A21+1</f>
        <v>11</v>
      </c>
      <c r="B22" s="37"/>
      <c r="C22" s="24" t="s">
        <v>448</v>
      </c>
      <c r="D22" s="30" t="s">
        <v>16</v>
      </c>
      <c r="E22" s="26"/>
      <c r="F22" s="128"/>
    </row>
    <row r="23" spans="1:6" x14ac:dyDescent="0.35">
      <c r="A23" s="37">
        <f>A22+1</f>
        <v>12</v>
      </c>
      <c r="B23" s="37"/>
      <c r="C23" s="24" t="s">
        <v>449</v>
      </c>
      <c r="D23" s="30" t="s">
        <v>10</v>
      </c>
      <c r="E23" s="26" t="s">
        <v>60</v>
      </c>
      <c r="F23" s="128"/>
    </row>
    <row r="24" spans="1:6" x14ac:dyDescent="0.35">
      <c r="A24" s="37">
        <f>A23+1</f>
        <v>13</v>
      </c>
      <c r="B24" s="89"/>
      <c r="C24" s="24" t="s">
        <v>485</v>
      </c>
      <c r="D24" s="30" t="s">
        <v>14</v>
      </c>
      <c r="E24" s="26"/>
      <c r="F24" s="128"/>
    </row>
    <row r="25" spans="1:6" x14ac:dyDescent="0.35">
      <c r="A25" s="37">
        <f>A24+1</f>
        <v>14</v>
      </c>
      <c r="B25" s="150"/>
      <c r="C25" s="151" t="s">
        <v>484</v>
      </c>
      <c r="D25" s="152" t="s">
        <v>14</v>
      </c>
      <c r="E25" s="153"/>
      <c r="F25" s="154"/>
    </row>
    <row r="26" spans="1:6" ht="18.5" x14ac:dyDescent="0.45">
      <c r="A26" s="203" t="s">
        <v>445</v>
      </c>
      <c r="B26" s="204"/>
      <c r="C26" s="204"/>
      <c r="D26" s="204"/>
      <c r="E26" s="204"/>
      <c r="F26" s="205"/>
    </row>
    <row r="27" spans="1:6" ht="29" x14ac:dyDescent="0.35">
      <c r="A27" s="37">
        <f>A25+1</f>
        <v>15</v>
      </c>
      <c r="B27" s="89"/>
      <c r="C27" s="24" t="s">
        <v>446</v>
      </c>
      <c r="D27" s="30" t="s">
        <v>10</v>
      </c>
      <c r="E27" s="26" t="s">
        <v>60</v>
      </c>
      <c r="F27" s="128"/>
    </row>
    <row r="28" spans="1:6" x14ac:dyDescent="0.35">
      <c r="A28" s="26">
        <f>A27+1</f>
        <v>16</v>
      </c>
      <c r="B28" s="89"/>
      <c r="C28" s="24" t="s">
        <v>490</v>
      </c>
      <c r="D28" s="30" t="s">
        <v>10</v>
      </c>
      <c r="E28" s="26" t="s">
        <v>60</v>
      </c>
      <c r="F28" s="128"/>
    </row>
    <row r="29" spans="1:6" ht="18.5" x14ac:dyDescent="0.45">
      <c r="A29" s="203" t="s">
        <v>452</v>
      </c>
      <c r="B29" s="204"/>
      <c r="C29" s="204"/>
      <c r="D29" s="204"/>
      <c r="E29" s="204"/>
      <c r="F29" s="205"/>
    </row>
    <row r="30" spans="1:6" x14ac:dyDescent="0.35">
      <c r="A30" s="26">
        <f>A28+1</f>
        <v>17</v>
      </c>
      <c r="B30" s="89"/>
      <c r="C30" s="24" t="s">
        <v>451</v>
      </c>
      <c r="D30" s="30" t="s">
        <v>14</v>
      </c>
      <c r="E30" s="26"/>
      <c r="F30" s="128"/>
    </row>
    <row r="31" spans="1:6" ht="29" x14ac:dyDescent="0.35">
      <c r="A31" s="26">
        <f>A30+1</f>
        <v>18</v>
      </c>
      <c r="B31" s="89"/>
      <c r="C31" s="24" t="s">
        <v>491</v>
      </c>
      <c r="D31" s="30" t="s">
        <v>14</v>
      </c>
      <c r="E31" s="26"/>
      <c r="F31" s="128"/>
    </row>
    <row r="32" spans="1:6" ht="32.5" customHeight="1" x14ac:dyDescent="0.35">
      <c r="A32" s="26">
        <f>A31+1</f>
        <v>19</v>
      </c>
      <c r="B32" s="89"/>
      <c r="C32" s="138" t="s">
        <v>513</v>
      </c>
      <c r="D32" s="30" t="s">
        <v>10</v>
      </c>
      <c r="E32" s="26" t="s">
        <v>60</v>
      </c>
      <c r="F32" s="156"/>
    </row>
    <row r="33" spans="1:6" ht="45" customHeight="1" x14ac:dyDescent="0.35">
      <c r="A33" s="26">
        <f>A32+1</f>
        <v>20</v>
      </c>
      <c r="B33" s="89"/>
      <c r="C33" s="137" t="s">
        <v>514</v>
      </c>
      <c r="D33" s="30" t="s">
        <v>10</v>
      </c>
      <c r="E33" s="26" t="s">
        <v>60</v>
      </c>
      <c r="F33" s="156"/>
    </row>
    <row r="34" spans="1:6" ht="18.5" x14ac:dyDescent="0.45">
      <c r="A34" s="203" t="s">
        <v>481</v>
      </c>
      <c r="B34" s="204"/>
      <c r="C34" s="204"/>
      <c r="D34" s="204"/>
      <c r="E34" s="204"/>
      <c r="F34" s="205"/>
    </row>
    <row r="35" spans="1:6" x14ac:dyDescent="0.35">
      <c r="A35" s="26">
        <f>A33+1</f>
        <v>21</v>
      </c>
      <c r="B35" s="89"/>
      <c r="C35" s="24" t="s">
        <v>492</v>
      </c>
      <c r="D35" s="30" t="s">
        <v>10</v>
      </c>
      <c r="E35" s="26" t="s">
        <v>60</v>
      </c>
      <c r="F35" s="128"/>
    </row>
    <row r="36" spans="1:6" ht="18.5" x14ac:dyDescent="0.45">
      <c r="A36" s="203" t="s">
        <v>482</v>
      </c>
      <c r="B36" s="204"/>
      <c r="C36" s="204"/>
      <c r="D36" s="204"/>
      <c r="E36" s="204"/>
      <c r="F36" s="205"/>
    </row>
    <row r="37" spans="1:6" ht="29" x14ac:dyDescent="0.35">
      <c r="A37" s="26">
        <f>A35+1</f>
        <v>22</v>
      </c>
      <c r="B37" s="89"/>
      <c r="C37" s="24" t="s">
        <v>483</v>
      </c>
      <c r="D37" s="30" t="s">
        <v>10</v>
      </c>
      <c r="E37" s="37" t="s">
        <v>60</v>
      </c>
      <c r="F37" s="128"/>
    </row>
  </sheetData>
  <customSheetViews>
    <customSheetView guid="{55DF5701-A305-4316-A902-AB395EFC9622}" fitToPage="1">
      <selection sqref="A1:F1"/>
      <pageMargins left="0" right="0" top="0" bottom="0" header="0" footer="0"/>
      <pageSetup scale="73" fitToHeight="0" orientation="landscape" r:id="rId1"/>
    </customSheetView>
    <customSheetView guid="{A63EE886-FFD4-436A-BA8A-FE6244A05FD1}" fitToPage="1">
      <selection activeCell="A2" sqref="A2"/>
      <pageMargins left="0" right="0" top="0" bottom="0" header="0" footer="0"/>
      <pageSetup scale="73" fitToHeight="0" orientation="landscape" r:id="rId2"/>
    </customSheetView>
    <customSheetView guid="{59115B22-F591-415B-B434-1C9CBFC44FE7}" fitToPage="1">
      <selection activeCell="A2" sqref="A2"/>
      <pageMargins left="0" right="0" top="0" bottom="0" header="0" footer="0"/>
      <pageSetup scale="73" fitToHeight="0" orientation="landscape" r:id="rId3"/>
    </customSheetView>
    <customSheetView guid="{AAA36CD2-D6C4-4711-AB6A-ACADFEFBF0DF}" fitToPage="1">
      <selection activeCell="A2" sqref="A2"/>
      <pageMargins left="0" right="0" top="0" bottom="0" header="0" footer="0"/>
      <pageSetup scale="73" fitToHeight="0" orientation="landscape" r:id="rId4"/>
    </customSheetView>
  </customSheetViews>
  <mergeCells count="7">
    <mergeCell ref="A34:F34"/>
    <mergeCell ref="A36:F36"/>
    <mergeCell ref="A26:F26"/>
    <mergeCell ref="A1:F1"/>
    <mergeCell ref="B3:C3"/>
    <mergeCell ref="A4:F4"/>
    <mergeCell ref="A29:F29"/>
  </mergeCells>
  <pageMargins left="0.7" right="0.7" top="0.75" bottom="0.75" header="0.3" footer="0.3"/>
  <pageSetup scale="73" fitToHeight="0" orientation="landscape"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1070-66B4-4CE2-AB4C-EC9D5BBE9D7D}">
  <sheetPr>
    <tabColor rgb="FF00FF00"/>
    <pageSetUpPr fitToPage="1"/>
  </sheetPr>
  <dimension ref="A1:F9"/>
  <sheetViews>
    <sheetView showGridLines="0" topLeftCell="A3" workbookViewId="0">
      <selection activeCell="E4" sqref="E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85" t="s">
        <v>339</v>
      </c>
      <c r="B1" s="185"/>
      <c r="C1" s="185"/>
      <c r="D1" s="185"/>
      <c r="E1" s="185"/>
      <c r="F1" s="185"/>
    </row>
    <row r="2" spans="1:6" ht="18" customHeight="1" x14ac:dyDescent="0.35">
      <c r="A2" s="16"/>
      <c r="B2" s="17"/>
      <c r="C2" s="18"/>
      <c r="D2" s="28"/>
      <c r="E2" s="32"/>
      <c r="F2" s="17"/>
    </row>
    <row r="3" spans="1:6" ht="67" x14ac:dyDescent="0.35">
      <c r="A3" s="26"/>
      <c r="B3" s="186" t="s">
        <v>41</v>
      </c>
      <c r="C3" s="187"/>
      <c r="D3" s="30" t="s">
        <v>9</v>
      </c>
      <c r="E3" s="42" t="s">
        <v>59</v>
      </c>
      <c r="F3" s="54" t="s">
        <v>43</v>
      </c>
    </row>
    <row r="4" spans="1:6" x14ac:dyDescent="0.35">
      <c r="A4" s="26">
        <v>1</v>
      </c>
      <c r="B4" s="20"/>
      <c r="C4" s="127" t="s">
        <v>340</v>
      </c>
      <c r="D4" s="37" t="s">
        <v>10</v>
      </c>
      <c r="E4" s="26" t="s">
        <v>60</v>
      </c>
      <c r="F4" s="128"/>
    </row>
    <row r="5" spans="1:6" x14ac:dyDescent="0.35">
      <c r="A5" s="13">
        <f t="shared" ref="A5:A9" si="0">A4+1</f>
        <v>2</v>
      </c>
      <c r="B5" s="128"/>
      <c r="C5" s="24" t="s">
        <v>341</v>
      </c>
      <c r="D5" s="30" t="s">
        <v>14</v>
      </c>
      <c r="E5" s="26"/>
      <c r="F5" s="128"/>
    </row>
    <row r="6" spans="1:6" x14ac:dyDescent="0.35">
      <c r="A6" s="13">
        <f t="shared" si="0"/>
        <v>3</v>
      </c>
      <c r="B6" s="128"/>
      <c r="C6" s="24" t="s">
        <v>342</v>
      </c>
      <c r="D6" s="30" t="s">
        <v>14</v>
      </c>
      <c r="E6" s="26"/>
      <c r="F6" s="128"/>
    </row>
    <row r="7" spans="1:6" ht="29" x14ac:dyDescent="0.35">
      <c r="A7" s="13">
        <f t="shared" si="0"/>
        <v>4</v>
      </c>
      <c r="B7" s="128"/>
      <c r="C7" s="24" t="s">
        <v>343</v>
      </c>
      <c r="D7" s="14" t="s">
        <v>14</v>
      </c>
      <c r="E7" s="26"/>
      <c r="F7" s="128"/>
    </row>
    <row r="8" spans="1:6" ht="32.5" customHeight="1" x14ac:dyDescent="0.35">
      <c r="A8" s="13">
        <f t="shared" si="0"/>
        <v>5</v>
      </c>
      <c r="B8" s="128"/>
      <c r="C8" s="24" t="s">
        <v>494</v>
      </c>
      <c r="D8" s="30" t="s">
        <v>14</v>
      </c>
      <c r="E8" s="26"/>
      <c r="F8" s="128"/>
    </row>
    <row r="9" spans="1:6" ht="43.5" x14ac:dyDescent="0.35">
      <c r="A9" s="13">
        <f t="shared" si="0"/>
        <v>6</v>
      </c>
      <c r="B9" s="128"/>
      <c r="C9" s="137" t="s">
        <v>493</v>
      </c>
      <c r="D9" s="30" t="s">
        <v>14</v>
      </c>
      <c r="E9" s="26"/>
      <c r="F9" s="93"/>
    </row>
  </sheetData>
  <mergeCells count="2">
    <mergeCell ref="A1:F1"/>
    <mergeCell ref="B3:C3"/>
  </mergeCells>
  <pageMargins left="0.7" right="0.7" top="0.75" bottom="0.75" header="0.3" footer="0.3"/>
  <pageSetup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0DC5-126E-4191-BFA8-52BD99C0DBF6}">
  <sheetPr>
    <tabColor rgb="FF00FF00"/>
    <pageSetUpPr fitToPage="1"/>
  </sheetPr>
  <dimension ref="A1:F31"/>
  <sheetViews>
    <sheetView tabSelected="1" topLeftCell="A3" workbookViewId="0">
      <selection activeCell="C22" sqref="C22"/>
    </sheetView>
  </sheetViews>
  <sheetFormatPr defaultColWidth="9.1796875" defaultRowHeight="14.5" x14ac:dyDescent="0.35"/>
  <cols>
    <col min="1" max="1" width="3" style="1" bestFit="1" customWidth="1"/>
    <col min="2" max="2" width="3.81640625" customWidth="1"/>
    <col min="3" max="3" width="67.1796875" style="120" customWidth="1"/>
    <col min="4" max="4" width="13.81640625" style="3" customWidth="1"/>
    <col min="5" max="5" width="25.7265625" style="33" customWidth="1"/>
    <col min="6" max="6" width="56.54296875" customWidth="1"/>
  </cols>
  <sheetData>
    <row r="1" spans="1:6" ht="18.75" customHeight="1" x14ac:dyDescent="0.35">
      <c r="A1" s="185" t="s">
        <v>344</v>
      </c>
      <c r="B1" s="185"/>
      <c r="C1" s="185"/>
      <c r="D1" s="185"/>
      <c r="E1" s="185"/>
      <c r="F1" s="185"/>
    </row>
    <row r="2" spans="1:6" ht="18" customHeight="1" x14ac:dyDescent="0.35">
      <c r="A2" s="16"/>
      <c r="B2" s="17"/>
      <c r="C2" s="18"/>
      <c r="D2" s="28"/>
      <c r="E2" s="32"/>
      <c r="F2" s="17"/>
    </row>
    <row r="3" spans="1:6" ht="67" x14ac:dyDescent="0.35">
      <c r="A3" s="13"/>
      <c r="B3" s="186" t="s">
        <v>41</v>
      </c>
      <c r="C3" s="187"/>
      <c r="D3" s="30" t="s">
        <v>9</v>
      </c>
      <c r="E3" s="129" t="s">
        <v>59</v>
      </c>
      <c r="F3" s="130" t="s">
        <v>43</v>
      </c>
    </row>
    <row r="4" spans="1:6" ht="29" x14ac:dyDescent="0.35">
      <c r="A4" s="13">
        <v>1</v>
      </c>
      <c r="B4" s="20"/>
      <c r="C4" s="127" t="s">
        <v>345</v>
      </c>
      <c r="D4" s="37" t="s">
        <v>10</v>
      </c>
      <c r="E4" s="37" t="s">
        <v>60</v>
      </c>
      <c r="F4" s="131"/>
    </row>
    <row r="5" spans="1:6" ht="58" x14ac:dyDescent="0.35">
      <c r="A5" s="13">
        <v>2</v>
      </c>
      <c r="B5" s="20"/>
      <c r="C5" s="127" t="s">
        <v>346</v>
      </c>
      <c r="D5" s="37" t="s">
        <v>10</v>
      </c>
      <c r="E5" s="37" t="s">
        <v>60</v>
      </c>
      <c r="F5" s="128"/>
    </row>
    <row r="6" spans="1:6" ht="29" x14ac:dyDescent="0.35">
      <c r="A6" s="13">
        <v>3</v>
      </c>
      <c r="B6" s="20"/>
      <c r="C6" s="127" t="s">
        <v>347</v>
      </c>
      <c r="D6" s="37" t="s">
        <v>10</v>
      </c>
      <c r="E6" s="37" t="s">
        <v>60</v>
      </c>
      <c r="F6" s="128"/>
    </row>
    <row r="7" spans="1:6" ht="101.5" x14ac:dyDescent="0.35">
      <c r="A7" s="13">
        <v>4</v>
      </c>
      <c r="B7" s="128"/>
      <c r="C7" s="127" t="s">
        <v>348</v>
      </c>
      <c r="D7" s="14" t="s">
        <v>10</v>
      </c>
      <c r="E7" s="37" t="s">
        <v>60</v>
      </c>
      <c r="F7" s="128"/>
    </row>
    <row r="8" spans="1:6" x14ac:dyDescent="0.35">
      <c r="A8" s="13">
        <v>5</v>
      </c>
      <c r="B8" s="128"/>
      <c r="C8" s="127" t="s">
        <v>349</v>
      </c>
      <c r="D8" s="14" t="s">
        <v>10</v>
      </c>
      <c r="E8" s="37" t="s">
        <v>60</v>
      </c>
      <c r="F8" s="128"/>
    </row>
    <row r="9" spans="1:6" ht="29" x14ac:dyDescent="0.35">
      <c r="A9" s="13">
        <v>6</v>
      </c>
      <c r="B9" s="128"/>
      <c r="C9" s="127" t="s">
        <v>350</v>
      </c>
      <c r="D9" s="14" t="s">
        <v>10</v>
      </c>
      <c r="E9" s="37" t="s">
        <v>60</v>
      </c>
      <c r="F9" s="128"/>
    </row>
    <row r="10" spans="1:6" ht="29" x14ac:dyDescent="0.35">
      <c r="A10" s="13">
        <v>7</v>
      </c>
      <c r="B10" s="128"/>
      <c r="C10" s="127" t="s">
        <v>351</v>
      </c>
      <c r="D10" s="14" t="s">
        <v>10</v>
      </c>
      <c r="E10" s="37" t="s">
        <v>60</v>
      </c>
      <c r="F10" s="128"/>
    </row>
    <row r="11" spans="1:6" ht="29" x14ac:dyDescent="0.35">
      <c r="A11" s="13">
        <v>8</v>
      </c>
      <c r="B11" s="128"/>
      <c r="C11" s="127" t="s">
        <v>352</v>
      </c>
      <c r="D11" s="14" t="s">
        <v>10</v>
      </c>
      <c r="E11" s="37" t="s">
        <v>60</v>
      </c>
      <c r="F11" s="128"/>
    </row>
    <row r="12" spans="1:6" ht="29" x14ac:dyDescent="0.35">
      <c r="A12" s="13">
        <v>9</v>
      </c>
      <c r="B12" s="128"/>
      <c r="C12" s="127" t="s">
        <v>353</v>
      </c>
      <c r="D12" s="14" t="s">
        <v>10</v>
      </c>
      <c r="E12" s="37" t="s">
        <v>60</v>
      </c>
      <c r="F12" s="128"/>
    </row>
    <row r="13" spans="1:6" ht="43.5" x14ac:dyDescent="0.35">
      <c r="A13" s="13">
        <v>10</v>
      </c>
      <c r="B13" s="128"/>
      <c r="C13" s="127" t="s">
        <v>354</v>
      </c>
      <c r="D13" s="14" t="s">
        <v>14</v>
      </c>
      <c r="E13" s="37"/>
      <c r="F13" s="128"/>
    </row>
    <row r="14" spans="1:6" ht="43.5" x14ac:dyDescent="0.35">
      <c r="A14" s="13">
        <v>11</v>
      </c>
      <c r="B14" s="128"/>
      <c r="C14" s="127" t="s">
        <v>355</v>
      </c>
      <c r="D14" s="14" t="s">
        <v>14</v>
      </c>
      <c r="E14" s="37"/>
      <c r="F14" s="128"/>
    </row>
    <row r="15" spans="1:6" ht="43.5" x14ac:dyDescent="0.35">
      <c r="A15" s="13">
        <v>12</v>
      </c>
      <c r="B15" s="128"/>
      <c r="C15" s="127" t="s">
        <v>356</v>
      </c>
      <c r="D15" s="14" t="s">
        <v>14</v>
      </c>
      <c r="E15" s="37"/>
      <c r="F15" s="128"/>
    </row>
    <row r="16" spans="1:6" ht="72.5" x14ac:dyDescent="0.35">
      <c r="A16" s="13">
        <v>13</v>
      </c>
      <c r="B16" s="128"/>
      <c r="C16" s="127" t="s">
        <v>357</v>
      </c>
      <c r="D16" s="14" t="s">
        <v>14</v>
      </c>
      <c r="E16" s="37"/>
      <c r="F16" s="128"/>
    </row>
    <row r="17" spans="1:6" ht="29" x14ac:dyDescent="0.35">
      <c r="A17" s="13">
        <v>14</v>
      </c>
      <c r="B17" s="128"/>
      <c r="C17" s="134" t="s">
        <v>358</v>
      </c>
      <c r="D17" s="168" t="s">
        <v>14</v>
      </c>
      <c r="E17" s="37"/>
      <c r="F17" s="128"/>
    </row>
    <row r="18" spans="1:6" ht="58" x14ac:dyDescent="0.35">
      <c r="A18" s="13">
        <v>15</v>
      </c>
      <c r="B18" s="128"/>
      <c r="C18" s="127" t="s">
        <v>359</v>
      </c>
      <c r="D18" s="14" t="s">
        <v>14</v>
      </c>
      <c r="E18" s="37"/>
      <c r="F18" s="128"/>
    </row>
    <row r="19" spans="1:6" ht="43.5" x14ac:dyDescent="0.35">
      <c r="A19" s="13">
        <v>16</v>
      </c>
      <c r="B19" s="128"/>
      <c r="C19" s="134" t="s">
        <v>355</v>
      </c>
      <c r="D19" s="168" t="s">
        <v>14</v>
      </c>
      <c r="E19" s="37"/>
      <c r="F19" s="128"/>
    </row>
    <row r="20" spans="1:6" ht="58" x14ac:dyDescent="0.35">
      <c r="A20" s="13">
        <v>17</v>
      </c>
      <c r="B20" s="128"/>
      <c r="C20" s="134" t="s">
        <v>360</v>
      </c>
      <c r="D20" s="168" t="s">
        <v>14</v>
      </c>
      <c r="E20" s="37"/>
      <c r="F20" s="128"/>
    </row>
    <row r="21" spans="1:6" ht="43.5" x14ac:dyDescent="0.35">
      <c r="A21" s="13">
        <v>18</v>
      </c>
      <c r="B21" s="128"/>
      <c r="C21" s="134" t="s">
        <v>361</v>
      </c>
      <c r="D21" s="168" t="s">
        <v>14</v>
      </c>
      <c r="E21" s="37"/>
      <c r="F21" s="128"/>
    </row>
    <row r="22" spans="1:6" ht="43.5" x14ac:dyDescent="0.35">
      <c r="A22" s="13">
        <v>19</v>
      </c>
      <c r="B22" s="128"/>
      <c r="C22" s="134" t="s">
        <v>362</v>
      </c>
      <c r="D22" s="168" t="s">
        <v>14</v>
      </c>
      <c r="E22" s="37"/>
      <c r="F22" s="128"/>
    </row>
    <row r="23" spans="1:6" ht="43.5" x14ac:dyDescent="0.35">
      <c r="A23" s="13">
        <v>20</v>
      </c>
      <c r="B23" s="128"/>
      <c r="C23" s="134" t="s">
        <v>363</v>
      </c>
      <c r="D23" s="168" t="s">
        <v>14</v>
      </c>
      <c r="E23" s="37"/>
      <c r="F23" s="128"/>
    </row>
    <row r="24" spans="1:6" ht="43.5" x14ac:dyDescent="0.35">
      <c r="A24" s="13">
        <v>21</v>
      </c>
      <c r="B24" s="128"/>
      <c r="C24" s="134" t="s">
        <v>364</v>
      </c>
      <c r="D24" s="168" t="s">
        <v>14</v>
      </c>
      <c r="E24" s="37"/>
      <c r="F24" s="128"/>
    </row>
    <row r="25" spans="1:6" ht="43.5" x14ac:dyDescent="0.35">
      <c r="A25" s="13">
        <v>22</v>
      </c>
      <c r="B25" s="89"/>
      <c r="C25" s="127" t="s">
        <v>365</v>
      </c>
      <c r="D25" s="14" t="s">
        <v>14</v>
      </c>
      <c r="E25" s="37"/>
      <c r="F25" s="128"/>
    </row>
    <row r="26" spans="1:6" ht="58" x14ac:dyDescent="0.35">
      <c r="A26" s="13">
        <v>23</v>
      </c>
      <c r="B26" s="89"/>
      <c r="C26" s="127" t="s">
        <v>366</v>
      </c>
      <c r="D26" s="14" t="s">
        <v>14</v>
      </c>
      <c r="E26" s="37"/>
      <c r="F26" s="128"/>
    </row>
    <row r="27" spans="1:6" ht="43.5" x14ac:dyDescent="0.35">
      <c r="A27" s="13">
        <v>24</v>
      </c>
      <c r="B27" s="89"/>
      <c r="C27" s="127" t="s">
        <v>367</v>
      </c>
      <c r="D27" s="14" t="s">
        <v>14</v>
      </c>
      <c r="E27" s="37"/>
      <c r="F27" s="128"/>
    </row>
    <row r="28" spans="1:6" ht="29" x14ac:dyDescent="0.35">
      <c r="A28" s="13">
        <v>25</v>
      </c>
      <c r="B28" s="89"/>
      <c r="C28" s="127" t="s">
        <v>368</v>
      </c>
      <c r="D28" s="14" t="s">
        <v>14</v>
      </c>
      <c r="E28" s="37"/>
      <c r="F28" s="128"/>
    </row>
    <row r="29" spans="1:6" ht="58" x14ac:dyDescent="0.35">
      <c r="A29" s="13">
        <v>26</v>
      </c>
      <c r="B29" s="89"/>
      <c r="C29" s="127" t="s">
        <v>369</v>
      </c>
      <c r="D29" s="14" t="s">
        <v>14</v>
      </c>
      <c r="E29" s="37"/>
      <c r="F29" s="128"/>
    </row>
    <row r="30" spans="1:6" ht="58" x14ac:dyDescent="0.35">
      <c r="A30" s="13">
        <v>27</v>
      </c>
      <c r="B30" s="128"/>
      <c r="C30" s="127" t="s">
        <v>370</v>
      </c>
      <c r="D30" s="14" t="s">
        <v>14</v>
      </c>
      <c r="E30" s="37"/>
      <c r="F30" s="128"/>
    </row>
    <row r="31" spans="1:6" ht="87" x14ac:dyDescent="0.35">
      <c r="A31" s="13">
        <v>28</v>
      </c>
      <c r="B31" s="128"/>
      <c r="C31" s="127" t="s">
        <v>371</v>
      </c>
      <c r="D31" s="14" t="s">
        <v>10</v>
      </c>
      <c r="E31" s="37" t="s">
        <v>60</v>
      </c>
      <c r="F31" s="128"/>
    </row>
  </sheetData>
  <mergeCells count="2">
    <mergeCell ref="A1:F1"/>
    <mergeCell ref="B3:C3"/>
  </mergeCells>
  <pageMargins left="0.7" right="0.7" top="0.75" bottom="0.75" header="0.3" footer="0.3"/>
  <pageSetup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5E3F-955F-40F7-8DEA-C37B575B1962}">
  <sheetPr>
    <tabColor rgb="FF00FF00"/>
    <pageSetUpPr fitToPage="1"/>
  </sheetPr>
  <dimension ref="A1:F1048576"/>
  <sheetViews>
    <sheetView showGridLines="0" workbookViewId="0">
      <selection activeCell="C27" sqref="C27"/>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85" t="s">
        <v>372</v>
      </c>
      <c r="B1" s="185"/>
      <c r="C1" s="185"/>
      <c r="D1" s="185"/>
      <c r="E1" s="185"/>
      <c r="F1" s="185"/>
    </row>
    <row r="2" spans="1:6" ht="18" customHeight="1" x14ac:dyDescent="0.35">
      <c r="A2" s="16"/>
      <c r="B2" s="17"/>
      <c r="C2" s="18"/>
      <c r="D2" s="28"/>
      <c r="E2" s="32"/>
      <c r="F2" s="17"/>
    </row>
    <row r="3" spans="1:6" ht="67" x14ac:dyDescent="0.35">
      <c r="A3" s="26"/>
      <c r="B3" s="186" t="s">
        <v>41</v>
      </c>
      <c r="C3" s="187"/>
      <c r="D3" s="30" t="s">
        <v>9</v>
      </c>
      <c r="E3" s="42" t="s">
        <v>59</v>
      </c>
      <c r="F3" s="54" t="s">
        <v>43</v>
      </c>
    </row>
    <row r="4" spans="1:6" x14ac:dyDescent="0.35">
      <c r="A4" s="26">
        <v>1</v>
      </c>
      <c r="B4" s="20"/>
      <c r="C4" s="127" t="s">
        <v>373</v>
      </c>
      <c r="D4" s="37" t="s">
        <v>10</v>
      </c>
      <c r="E4" s="37" t="s">
        <v>60</v>
      </c>
      <c r="F4" s="128"/>
    </row>
    <row r="5" spans="1:6" ht="29" x14ac:dyDescent="0.35">
      <c r="A5" s="13">
        <f t="shared" ref="A5:A29" si="0">A4+1</f>
        <v>2</v>
      </c>
      <c r="B5" s="128"/>
      <c r="C5" s="24" t="s">
        <v>374</v>
      </c>
      <c r="D5" s="14" t="s">
        <v>10</v>
      </c>
      <c r="E5" s="37" t="s">
        <v>60</v>
      </c>
      <c r="F5" s="128"/>
    </row>
    <row r="6" spans="1:6" ht="29" x14ac:dyDescent="0.35">
      <c r="A6" s="13">
        <f t="shared" si="0"/>
        <v>3</v>
      </c>
      <c r="B6" s="128"/>
      <c r="C6" s="24" t="s">
        <v>375</v>
      </c>
      <c r="D6" s="14" t="s">
        <v>10</v>
      </c>
      <c r="E6" s="37" t="s">
        <v>60</v>
      </c>
      <c r="F6" s="128"/>
    </row>
    <row r="7" spans="1:6" ht="29" x14ac:dyDescent="0.35">
      <c r="A7" s="13">
        <f t="shared" si="0"/>
        <v>4</v>
      </c>
      <c r="B7" s="128"/>
      <c r="C7" s="24" t="s">
        <v>376</v>
      </c>
      <c r="D7" s="14" t="s">
        <v>10</v>
      </c>
      <c r="E7" s="37" t="s">
        <v>60</v>
      </c>
      <c r="F7" s="128"/>
    </row>
    <row r="8" spans="1:6" ht="101.5" x14ac:dyDescent="0.35">
      <c r="A8" s="13">
        <f t="shared" si="0"/>
        <v>5</v>
      </c>
      <c r="B8" s="128"/>
      <c r="C8" s="24" t="s">
        <v>377</v>
      </c>
      <c r="D8" s="14" t="s">
        <v>10</v>
      </c>
      <c r="E8" s="37" t="s">
        <v>60</v>
      </c>
      <c r="F8" s="128"/>
    </row>
    <row r="9" spans="1:6" x14ac:dyDescent="0.35">
      <c r="A9" s="13">
        <f t="shared" si="0"/>
        <v>6</v>
      </c>
      <c r="B9" s="128"/>
      <c r="C9" s="24" t="s">
        <v>378</v>
      </c>
      <c r="D9" s="14" t="s">
        <v>10</v>
      </c>
      <c r="E9" s="37" t="s">
        <v>60</v>
      </c>
      <c r="F9" s="128"/>
    </row>
    <row r="10" spans="1:6" ht="29" x14ac:dyDescent="0.35">
      <c r="A10" s="13">
        <f t="shared" si="0"/>
        <v>7</v>
      </c>
      <c r="B10" s="128"/>
      <c r="C10" s="24" t="s">
        <v>379</v>
      </c>
      <c r="D10" s="14" t="s">
        <v>10</v>
      </c>
      <c r="E10" s="37" t="s">
        <v>60</v>
      </c>
      <c r="F10" s="128"/>
    </row>
    <row r="11" spans="1:6" ht="29" x14ac:dyDescent="0.35">
      <c r="A11" s="13">
        <f t="shared" si="0"/>
        <v>8</v>
      </c>
      <c r="B11" s="89"/>
      <c r="C11" s="24" t="s">
        <v>380</v>
      </c>
      <c r="D11" s="14" t="s">
        <v>10</v>
      </c>
      <c r="E11" s="37" t="s">
        <v>60</v>
      </c>
      <c r="F11" s="128"/>
    </row>
    <row r="12" spans="1:6" x14ac:dyDescent="0.35">
      <c r="A12" s="13">
        <f t="shared" si="0"/>
        <v>9</v>
      </c>
      <c r="B12" s="128"/>
      <c r="C12" s="24" t="s">
        <v>381</v>
      </c>
      <c r="D12" s="14" t="s">
        <v>10</v>
      </c>
      <c r="E12" s="37" t="s">
        <v>60</v>
      </c>
      <c r="F12" s="128"/>
    </row>
    <row r="13" spans="1:6" ht="29" x14ac:dyDescent="0.35">
      <c r="A13" s="13">
        <f t="shared" si="0"/>
        <v>10</v>
      </c>
      <c r="B13" s="128"/>
      <c r="C13" s="24" t="s">
        <v>382</v>
      </c>
      <c r="D13" s="14" t="s">
        <v>10</v>
      </c>
      <c r="E13" s="37" t="s">
        <v>60</v>
      </c>
      <c r="F13" s="128"/>
    </row>
    <row r="14" spans="1:6" x14ac:dyDescent="0.35">
      <c r="A14" s="13">
        <f t="shared" si="0"/>
        <v>11</v>
      </c>
      <c r="B14" s="128"/>
      <c r="C14" s="137" t="s">
        <v>383</v>
      </c>
      <c r="D14" s="14" t="s">
        <v>10</v>
      </c>
      <c r="E14" s="37" t="s">
        <v>60</v>
      </c>
      <c r="F14" s="128"/>
    </row>
    <row r="15" spans="1:6" ht="29" x14ac:dyDescent="0.35">
      <c r="A15" s="13">
        <f t="shared" si="0"/>
        <v>12</v>
      </c>
      <c r="B15" s="128"/>
      <c r="C15" s="137" t="s">
        <v>384</v>
      </c>
      <c r="D15" s="14" t="s">
        <v>10</v>
      </c>
      <c r="E15" s="37" t="s">
        <v>60</v>
      </c>
      <c r="F15" s="128"/>
    </row>
    <row r="16" spans="1:6" x14ac:dyDescent="0.35">
      <c r="A16" s="13">
        <f t="shared" si="0"/>
        <v>13</v>
      </c>
      <c r="B16" s="128"/>
      <c r="C16" s="137" t="s">
        <v>385</v>
      </c>
      <c r="D16" s="14" t="s">
        <v>10</v>
      </c>
      <c r="E16" s="37" t="s">
        <v>60</v>
      </c>
      <c r="F16" s="128"/>
    </row>
    <row r="17" spans="1:6" x14ac:dyDescent="0.35">
      <c r="A17" s="13">
        <f t="shared" si="0"/>
        <v>14</v>
      </c>
      <c r="B17" s="128"/>
      <c r="C17" s="137" t="s">
        <v>386</v>
      </c>
      <c r="D17" s="14" t="s">
        <v>10</v>
      </c>
      <c r="E17" s="37" t="s">
        <v>60</v>
      </c>
      <c r="F17" s="128"/>
    </row>
    <row r="18" spans="1:6" x14ac:dyDescent="0.35">
      <c r="A18" s="13">
        <f t="shared" si="0"/>
        <v>15</v>
      </c>
      <c r="B18" s="128"/>
      <c r="C18" s="137" t="s">
        <v>387</v>
      </c>
      <c r="D18" s="14" t="s">
        <v>10</v>
      </c>
      <c r="E18" s="37" t="s">
        <v>60</v>
      </c>
      <c r="F18" s="128"/>
    </row>
    <row r="19" spans="1:6" x14ac:dyDescent="0.35">
      <c r="A19" s="13">
        <f t="shared" si="0"/>
        <v>16</v>
      </c>
      <c r="B19" s="128"/>
      <c r="C19" s="137" t="s">
        <v>388</v>
      </c>
      <c r="D19" s="14" t="s">
        <v>10</v>
      </c>
      <c r="E19" s="37" t="s">
        <v>60</v>
      </c>
      <c r="F19" s="128"/>
    </row>
    <row r="20" spans="1:6" x14ac:dyDescent="0.35">
      <c r="A20" s="13">
        <f t="shared" si="0"/>
        <v>17</v>
      </c>
      <c r="B20" s="128"/>
      <c r="C20" s="137" t="s">
        <v>389</v>
      </c>
      <c r="D20" s="14" t="s">
        <v>10</v>
      </c>
      <c r="E20" s="37" t="s">
        <v>60</v>
      </c>
      <c r="F20" s="128"/>
    </row>
    <row r="21" spans="1:6" ht="29" x14ac:dyDescent="0.35">
      <c r="A21" s="13">
        <f t="shared" si="0"/>
        <v>18</v>
      </c>
      <c r="B21" s="128"/>
      <c r="C21" s="137" t="s">
        <v>390</v>
      </c>
      <c r="D21" s="14" t="s">
        <v>10</v>
      </c>
      <c r="E21" s="37" t="s">
        <v>60</v>
      </c>
      <c r="F21" s="128"/>
    </row>
    <row r="22" spans="1:6" ht="29" x14ac:dyDescent="0.35">
      <c r="A22" s="13">
        <f t="shared" si="0"/>
        <v>19</v>
      </c>
      <c r="B22" s="128"/>
      <c r="C22" s="137" t="s">
        <v>391</v>
      </c>
      <c r="D22" s="14" t="s">
        <v>10</v>
      </c>
      <c r="E22" s="37" t="s">
        <v>60</v>
      </c>
      <c r="F22" s="128"/>
    </row>
    <row r="23" spans="1:6" x14ac:dyDescent="0.35">
      <c r="A23" s="13">
        <f t="shared" si="0"/>
        <v>20</v>
      </c>
      <c r="B23" s="128"/>
      <c r="C23" s="137" t="s">
        <v>392</v>
      </c>
      <c r="D23" s="14" t="s">
        <v>10</v>
      </c>
      <c r="E23" s="37" t="s">
        <v>60</v>
      </c>
      <c r="F23" s="128"/>
    </row>
    <row r="24" spans="1:6" x14ac:dyDescent="0.35">
      <c r="A24" s="13">
        <f t="shared" si="0"/>
        <v>21</v>
      </c>
      <c r="B24" s="128"/>
      <c r="C24" s="137" t="s">
        <v>393</v>
      </c>
      <c r="D24" s="14" t="s">
        <v>10</v>
      </c>
      <c r="E24" s="37" t="s">
        <v>60</v>
      </c>
      <c r="F24" s="128"/>
    </row>
    <row r="25" spans="1:6" ht="29" x14ac:dyDescent="0.35">
      <c r="A25" s="13">
        <f t="shared" si="0"/>
        <v>22</v>
      </c>
      <c r="B25" s="128"/>
      <c r="C25" s="137" t="s">
        <v>394</v>
      </c>
      <c r="D25" s="14" t="s">
        <v>10</v>
      </c>
      <c r="E25" s="37" t="s">
        <v>60</v>
      </c>
      <c r="F25" s="128"/>
    </row>
    <row r="26" spans="1:6" ht="29" x14ac:dyDescent="0.35">
      <c r="A26" s="13">
        <f t="shared" si="0"/>
        <v>23</v>
      </c>
      <c r="B26" s="128"/>
      <c r="C26" s="137" t="s">
        <v>395</v>
      </c>
      <c r="D26" s="14" t="s">
        <v>10</v>
      </c>
      <c r="E26" s="37" t="s">
        <v>60</v>
      </c>
      <c r="F26" s="128"/>
    </row>
    <row r="27" spans="1:6" ht="43.5" x14ac:dyDescent="0.35">
      <c r="A27" s="13">
        <f t="shared" si="0"/>
        <v>24</v>
      </c>
      <c r="B27" s="128"/>
      <c r="C27" s="137" t="s">
        <v>396</v>
      </c>
      <c r="D27" s="14" t="s">
        <v>10</v>
      </c>
      <c r="E27" s="37" t="s">
        <v>60</v>
      </c>
      <c r="F27" s="128"/>
    </row>
    <row r="28" spans="1:6" ht="29" x14ac:dyDescent="0.35">
      <c r="A28" s="13">
        <f t="shared" si="0"/>
        <v>25</v>
      </c>
      <c r="B28" s="128"/>
      <c r="C28" s="137" t="s">
        <v>397</v>
      </c>
      <c r="D28" s="14" t="s">
        <v>10</v>
      </c>
      <c r="E28" s="37" t="s">
        <v>60</v>
      </c>
      <c r="F28" s="128"/>
    </row>
    <row r="29" spans="1:6" ht="58" x14ac:dyDescent="0.35">
      <c r="A29" s="13">
        <f t="shared" si="0"/>
        <v>26</v>
      </c>
      <c r="B29" s="128"/>
      <c r="C29" s="137" t="s">
        <v>398</v>
      </c>
      <c r="D29" s="14" t="s">
        <v>10</v>
      </c>
      <c r="E29" s="37" t="s">
        <v>60</v>
      </c>
      <c r="F29" s="128"/>
    </row>
    <row r="1048576" spans="4:4" x14ac:dyDescent="0.35">
      <c r="D1048576" s="30"/>
    </row>
  </sheetData>
  <mergeCells count="2">
    <mergeCell ref="A1:F1"/>
    <mergeCell ref="B3:C3"/>
  </mergeCells>
  <pageMargins left="0.7" right="0.7" top="0.75" bottom="0.75" header="0.3" footer="0.3"/>
  <pageSetup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38E9-03DC-49D2-A82B-1C7F014E47CC}">
  <sheetPr>
    <tabColor rgb="FF00FF00"/>
    <pageSetUpPr fitToPage="1"/>
  </sheetPr>
  <dimension ref="A1:F1048557"/>
  <sheetViews>
    <sheetView showGridLines="0" workbookViewId="0">
      <selection activeCell="E6" sqref="E6"/>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85" t="s">
        <v>502</v>
      </c>
      <c r="B1" s="185"/>
      <c r="C1" s="185"/>
      <c r="D1" s="185"/>
      <c r="E1" s="185"/>
      <c r="F1" s="185"/>
    </row>
    <row r="2" spans="1:6" ht="18" customHeight="1" x14ac:dyDescent="0.35">
      <c r="A2" s="16"/>
      <c r="B2" s="17"/>
      <c r="C2" s="18"/>
      <c r="D2" s="28"/>
      <c r="E2" s="32"/>
      <c r="F2" s="17"/>
    </row>
    <row r="3" spans="1:6" ht="67" x14ac:dyDescent="0.35">
      <c r="A3" s="26"/>
      <c r="B3" s="186" t="s">
        <v>41</v>
      </c>
      <c r="C3" s="187"/>
      <c r="D3" s="30" t="s">
        <v>9</v>
      </c>
      <c r="E3" s="42" t="s">
        <v>59</v>
      </c>
      <c r="F3" s="54" t="s">
        <v>43</v>
      </c>
    </row>
    <row r="4" spans="1:6" x14ac:dyDescent="0.35">
      <c r="A4" s="52">
        <v>1</v>
      </c>
      <c r="B4" s="20"/>
      <c r="C4" s="43" t="s">
        <v>503</v>
      </c>
      <c r="D4" s="26" t="s">
        <v>10</v>
      </c>
      <c r="E4" s="37" t="s">
        <v>60</v>
      </c>
      <c r="F4" s="128"/>
    </row>
    <row r="5" spans="1:6" x14ac:dyDescent="0.35">
      <c r="A5" s="52">
        <f t="shared" ref="A5:A10" si="0">A4+1</f>
        <v>2</v>
      </c>
      <c r="B5" s="128"/>
      <c r="C5" s="43" t="s">
        <v>504</v>
      </c>
      <c r="D5" s="14" t="s">
        <v>10</v>
      </c>
      <c r="E5" s="37" t="s">
        <v>60</v>
      </c>
      <c r="F5" s="128"/>
    </row>
    <row r="6" spans="1:6" x14ac:dyDescent="0.35">
      <c r="A6" s="52">
        <f t="shared" si="0"/>
        <v>3</v>
      </c>
      <c r="B6" s="128"/>
      <c r="C6" s="43" t="s">
        <v>505</v>
      </c>
      <c r="D6" s="14" t="s">
        <v>10</v>
      </c>
      <c r="E6" s="37" t="s">
        <v>60</v>
      </c>
      <c r="F6" s="128"/>
    </row>
    <row r="7" spans="1:6" x14ac:dyDescent="0.35">
      <c r="A7" s="52">
        <f t="shared" si="0"/>
        <v>4</v>
      </c>
      <c r="B7" s="128"/>
      <c r="C7" s="43" t="s">
        <v>506</v>
      </c>
      <c r="D7" s="14" t="s">
        <v>10</v>
      </c>
      <c r="E7" s="37" t="s">
        <v>60</v>
      </c>
      <c r="F7" s="128"/>
    </row>
    <row r="8" spans="1:6" x14ac:dyDescent="0.35">
      <c r="A8" s="52">
        <f t="shared" si="0"/>
        <v>5</v>
      </c>
      <c r="B8" s="128"/>
      <c r="C8" s="43" t="s">
        <v>507</v>
      </c>
      <c r="D8" s="14" t="s">
        <v>10</v>
      </c>
      <c r="E8" s="37" t="s">
        <v>60</v>
      </c>
      <c r="F8" s="128"/>
    </row>
    <row r="9" spans="1:6" ht="29" x14ac:dyDescent="0.35">
      <c r="A9" s="52">
        <f t="shared" si="0"/>
        <v>6</v>
      </c>
      <c r="B9" s="128"/>
      <c r="C9" s="43" t="s">
        <v>508</v>
      </c>
      <c r="D9" s="14" t="s">
        <v>10</v>
      </c>
      <c r="E9" s="37" t="s">
        <v>60</v>
      </c>
      <c r="F9" s="128"/>
    </row>
    <row r="10" spans="1:6" ht="43.5" x14ac:dyDescent="0.35">
      <c r="A10" s="52">
        <f t="shared" si="0"/>
        <v>7</v>
      </c>
      <c r="B10" s="128"/>
      <c r="C10" s="43" t="s">
        <v>509</v>
      </c>
      <c r="D10" s="14" t="s">
        <v>10</v>
      </c>
      <c r="E10" s="37" t="s">
        <v>60</v>
      </c>
      <c r="F10" s="128"/>
    </row>
    <row r="1048557" spans="1:6" s="33" customFormat="1" x14ac:dyDescent="0.35">
      <c r="A1048557" s="1"/>
      <c r="B1048557"/>
      <c r="C1048557" s="2"/>
      <c r="D1048557" s="30"/>
      <c r="F1048557"/>
    </row>
  </sheetData>
  <mergeCells count="2">
    <mergeCell ref="A1:F1"/>
    <mergeCell ref="B3:C3"/>
  </mergeCells>
  <pageMargins left="0.7" right="0.7" top="0.75" bottom="0.75" header="0.3" footer="0.3"/>
  <pageSetup scale="7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38CDC-F24B-467D-9DE8-2973A68D3D7B}">
  <sheetPr>
    <tabColor rgb="FF00FF00"/>
    <pageSetUpPr fitToPage="1"/>
  </sheetPr>
  <dimension ref="A1:F1048569"/>
  <sheetViews>
    <sheetView showGridLines="0" workbookViewId="0">
      <selection activeCell="C49" sqref="C49"/>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7265625" style="33" customWidth="1"/>
    <col min="6" max="6" width="56.54296875" customWidth="1"/>
  </cols>
  <sheetData>
    <row r="1" spans="1:6" ht="18.75" customHeight="1" x14ac:dyDescent="0.35">
      <c r="A1" s="185" t="s">
        <v>515</v>
      </c>
      <c r="B1" s="185"/>
      <c r="C1" s="185"/>
      <c r="D1" s="185"/>
      <c r="E1" s="185"/>
      <c r="F1" s="185"/>
    </row>
    <row r="2" spans="1:6" ht="18" customHeight="1" x14ac:dyDescent="0.35">
      <c r="A2" s="16"/>
      <c r="B2" s="17"/>
      <c r="C2" s="18"/>
      <c r="D2" s="28"/>
      <c r="E2" s="32"/>
      <c r="F2" s="17"/>
    </row>
    <row r="3" spans="1:6" ht="67" x14ac:dyDescent="0.35">
      <c r="A3" s="26"/>
      <c r="B3" s="186" t="s">
        <v>41</v>
      </c>
      <c r="C3" s="187"/>
      <c r="D3" s="30" t="s">
        <v>9</v>
      </c>
      <c r="E3" s="42" t="s">
        <v>59</v>
      </c>
      <c r="F3" s="54" t="s">
        <v>43</v>
      </c>
    </row>
    <row r="4" spans="1:6" ht="58" x14ac:dyDescent="0.35">
      <c r="A4" s="52"/>
      <c r="B4" s="20"/>
      <c r="C4" s="164" t="s">
        <v>568</v>
      </c>
      <c r="D4" s="37" t="s">
        <v>60</v>
      </c>
      <c r="E4" s="26"/>
      <c r="F4" s="128"/>
    </row>
    <row r="5" spans="1:6" x14ac:dyDescent="0.35">
      <c r="A5" s="52">
        <v>1</v>
      </c>
      <c r="B5" s="128"/>
      <c r="C5" s="43" t="s">
        <v>516</v>
      </c>
      <c r="D5" s="14"/>
      <c r="E5" s="26"/>
      <c r="F5" s="128"/>
    </row>
    <row r="6" spans="1:6" x14ac:dyDescent="0.35">
      <c r="A6" s="52"/>
      <c r="B6" s="128" t="s">
        <v>66</v>
      </c>
      <c r="C6" s="43" t="s">
        <v>517</v>
      </c>
      <c r="D6" s="14" t="s">
        <v>18</v>
      </c>
      <c r="E6" s="26"/>
      <c r="F6" s="128"/>
    </row>
    <row r="7" spans="1:6" x14ac:dyDescent="0.35">
      <c r="A7" s="52"/>
      <c r="B7" s="128" t="s">
        <v>68</v>
      </c>
      <c r="C7" s="43" t="s">
        <v>518</v>
      </c>
      <c r="D7" s="14" t="s">
        <v>18</v>
      </c>
      <c r="E7" s="26"/>
      <c r="F7" s="128"/>
    </row>
    <row r="8" spans="1:6" x14ac:dyDescent="0.35">
      <c r="A8" s="52"/>
      <c r="B8" s="128" t="s">
        <v>70</v>
      </c>
      <c r="C8" s="43" t="s">
        <v>519</v>
      </c>
      <c r="D8" s="14" t="s">
        <v>18</v>
      </c>
      <c r="E8" s="26"/>
      <c r="F8" s="128"/>
    </row>
    <row r="9" spans="1:6" x14ac:dyDescent="0.35">
      <c r="A9" s="52"/>
      <c r="B9" s="128" t="s">
        <v>72</v>
      </c>
      <c r="C9" s="43" t="s">
        <v>524</v>
      </c>
      <c r="D9" s="14" t="s">
        <v>18</v>
      </c>
      <c r="E9" s="26"/>
      <c r="F9" s="128"/>
    </row>
    <row r="10" spans="1:6" x14ac:dyDescent="0.35">
      <c r="A10" s="52"/>
      <c r="B10" s="128" t="s">
        <v>74</v>
      </c>
      <c r="C10" s="43" t="s">
        <v>523</v>
      </c>
      <c r="D10" s="14" t="s">
        <v>18</v>
      </c>
      <c r="E10" s="26"/>
      <c r="F10" s="128"/>
    </row>
    <row r="11" spans="1:6" x14ac:dyDescent="0.35">
      <c r="A11" s="52"/>
      <c r="B11" s="128" t="s">
        <v>76</v>
      </c>
      <c r="C11" s="43" t="s">
        <v>525</v>
      </c>
      <c r="D11" s="14" t="s">
        <v>18</v>
      </c>
      <c r="E11" s="26"/>
      <c r="F11" s="128"/>
    </row>
    <row r="12" spans="1:6" x14ac:dyDescent="0.35">
      <c r="A12" s="52"/>
      <c r="B12" s="128" t="s">
        <v>113</v>
      </c>
      <c r="C12" s="43" t="s">
        <v>526</v>
      </c>
      <c r="D12" s="14" t="s">
        <v>18</v>
      </c>
      <c r="E12" s="26"/>
      <c r="F12" s="128"/>
    </row>
    <row r="13" spans="1:6" x14ac:dyDescent="0.35">
      <c r="A13" s="52"/>
      <c r="B13" s="128" t="s">
        <v>114</v>
      </c>
      <c r="C13" s="43" t="s">
        <v>527</v>
      </c>
      <c r="D13" s="14" t="s">
        <v>18</v>
      </c>
      <c r="E13" s="26"/>
      <c r="F13" s="128"/>
    </row>
    <row r="14" spans="1:6" x14ac:dyDescent="0.35">
      <c r="A14" s="52"/>
      <c r="B14" s="128" t="s">
        <v>115</v>
      </c>
      <c r="C14" s="43" t="s">
        <v>528</v>
      </c>
      <c r="D14" s="14" t="s">
        <v>18</v>
      </c>
      <c r="E14" s="26"/>
      <c r="F14" s="128"/>
    </row>
    <row r="15" spans="1:6" x14ac:dyDescent="0.35">
      <c r="A15" s="52"/>
      <c r="B15" s="128" t="s">
        <v>116</v>
      </c>
      <c r="C15" s="43" t="s">
        <v>529</v>
      </c>
      <c r="D15" s="14" t="s">
        <v>18</v>
      </c>
      <c r="E15" s="26"/>
      <c r="F15" s="128"/>
    </row>
    <row r="16" spans="1:6" x14ac:dyDescent="0.35">
      <c r="A16" s="52"/>
      <c r="B16" s="128" t="s">
        <v>117</v>
      </c>
      <c r="C16" s="43" t="s">
        <v>530</v>
      </c>
      <c r="D16" s="14" t="s">
        <v>18</v>
      </c>
      <c r="E16" s="26"/>
      <c r="F16" s="128"/>
    </row>
    <row r="17" spans="1:6" x14ac:dyDescent="0.35">
      <c r="A17" s="52"/>
      <c r="B17" s="128" t="s">
        <v>558</v>
      </c>
      <c r="C17" s="43" t="s">
        <v>531</v>
      </c>
      <c r="D17" s="14" t="s">
        <v>18</v>
      </c>
      <c r="E17" s="26"/>
      <c r="F17" s="128"/>
    </row>
    <row r="18" spans="1:6" x14ac:dyDescent="0.35">
      <c r="A18" s="52"/>
      <c r="B18" s="128" t="s">
        <v>560</v>
      </c>
      <c r="C18" s="43" t="s">
        <v>532</v>
      </c>
      <c r="D18" s="14" t="s">
        <v>18</v>
      </c>
      <c r="E18" s="26"/>
      <c r="F18" s="128"/>
    </row>
    <row r="19" spans="1:6" x14ac:dyDescent="0.35">
      <c r="A19" s="52"/>
      <c r="B19" s="128" t="s">
        <v>561</v>
      </c>
      <c r="C19" s="43" t="s">
        <v>533</v>
      </c>
      <c r="D19" s="14" t="s">
        <v>18</v>
      </c>
      <c r="E19" s="26"/>
      <c r="F19" s="128"/>
    </row>
    <row r="20" spans="1:6" x14ac:dyDescent="0.35">
      <c r="A20" s="52"/>
      <c r="B20" s="128" t="s">
        <v>520</v>
      </c>
      <c r="C20" s="43" t="s">
        <v>534</v>
      </c>
      <c r="D20" s="14" t="s">
        <v>18</v>
      </c>
      <c r="E20" s="26"/>
      <c r="F20" s="128"/>
    </row>
    <row r="21" spans="1:6" x14ac:dyDescent="0.35">
      <c r="A21" s="52"/>
      <c r="B21" s="128" t="s">
        <v>522</v>
      </c>
      <c r="C21" s="43" t="s">
        <v>535</v>
      </c>
      <c r="D21" s="14" t="s">
        <v>18</v>
      </c>
      <c r="E21" s="26"/>
      <c r="F21" s="128"/>
    </row>
    <row r="22" spans="1:6" x14ac:dyDescent="0.35">
      <c r="A22" s="52"/>
      <c r="B22" s="128" t="s">
        <v>562</v>
      </c>
      <c r="C22" s="43" t="s">
        <v>536</v>
      </c>
      <c r="D22" s="14" t="s">
        <v>18</v>
      </c>
      <c r="E22" s="26"/>
      <c r="F22" s="128"/>
    </row>
    <row r="23" spans="1:6" x14ac:dyDescent="0.35">
      <c r="A23" s="52"/>
      <c r="B23" s="128" t="s">
        <v>559</v>
      </c>
      <c r="C23" s="43" t="s">
        <v>537</v>
      </c>
      <c r="D23" s="14" t="s">
        <v>18</v>
      </c>
      <c r="E23" s="26"/>
      <c r="F23" s="128"/>
    </row>
    <row r="24" spans="1:6" x14ac:dyDescent="0.35">
      <c r="A24" s="52"/>
      <c r="B24" s="128" t="s">
        <v>563</v>
      </c>
      <c r="C24" s="43" t="s">
        <v>538</v>
      </c>
      <c r="D24" s="14" t="s">
        <v>18</v>
      </c>
      <c r="E24" s="26"/>
      <c r="F24" s="128"/>
    </row>
    <row r="25" spans="1:6" x14ac:dyDescent="0.35">
      <c r="A25" s="52"/>
      <c r="B25" s="128" t="s">
        <v>521</v>
      </c>
      <c r="C25" s="43" t="s">
        <v>539</v>
      </c>
      <c r="D25" s="14" t="s">
        <v>18</v>
      </c>
      <c r="E25" s="26"/>
      <c r="F25" s="128"/>
    </row>
    <row r="26" spans="1:6" ht="29" x14ac:dyDescent="0.35">
      <c r="A26" s="52"/>
      <c r="B26" s="128" t="s">
        <v>564</v>
      </c>
      <c r="C26" s="43" t="s">
        <v>540</v>
      </c>
      <c r="D26" s="14" t="s">
        <v>18</v>
      </c>
      <c r="E26" s="26"/>
      <c r="F26" s="128"/>
    </row>
    <row r="27" spans="1:6" x14ac:dyDescent="0.35">
      <c r="A27" s="52"/>
      <c r="B27" s="128" t="s">
        <v>565</v>
      </c>
      <c r="C27" s="43" t="s">
        <v>541</v>
      </c>
      <c r="D27" s="14" t="s">
        <v>18</v>
      </c>
      <c r="E27" s="26"/>
      <c r="F27" s="128"/>
    </row>
    <row r="28" spans="1:6" ht="29" x14ac:dyDescent="0.35">
      <c r="A28" s="52"/>
      <c r="B28" s="128" t="s">
        <v>566</v>
      </c>
      <c r="C28" s="43" t="s">
        <v>542</v>
      </c>
      <c r="D28" s="14" t="s">
        <v>18</v>
      </c>
      <c r="E28" s="26"/>
      <c r="F28" s="128"/>
    </row>
    <row r="29" spans="1:6" ht="29" x14ac:dyDescent="0.35">
      <c r="A29" s="13">
        <v>2</v>
      </c>
      <c r="B29" s="128"/>
      <c r="C29" s="24" t="s">
        <v>545</v>
      </c>
      <c r="D29" s="30"/>
      <c r="E29" s="26"/>
      <c r="F29" s="128"/>
    </row>
    <row r="30" spans="1:6" x14ac:dyDescent="0.35">
      <c r="A30" s="13"/>
      <c r="B30" s="128" t="s">
        <v>66</v>
      </c>
      <c r="C30" s="24" t="s">
        <v>546</v>
      </c>
      <c r="D30" s="14" t="s">
        <v>18</v>
      </c>
      <c r="E30" s="26"/>
      <c r="F30" s="128"/>
    </row>
    <row r="31" spans="1:6" x14ac:dyDescent="0.35">
      <c r="A31" s="13"/>
      <c r="B31" s="128" t="s">
        <v>68</v>
      </c>
      <c r="C31" s="24" t="s">
        <v>547</v>
      </c>
      <c r="D31" s="14" t="s">
        <v>18</v>
      </c>
      <c r="E31" s="26"/>
      <c r="F31" s="128"/>
    </row>
    <row r="32" spans="1:6" x14ac:dyDescent="0.35">
      <c r="A32" s="13"/>
      <c r="B32" s="128" t="s">
        <v>70</v>
      </c>
      <c r="C32" s="24" t="s">
        <v>548</v>
      </c>
      <c r="D32" s="14" t="s">
        <v>18</v>
      </c>
      <c r="E32" s="26"/>
      <c r="F32" s="128"/>
    </row>
    <row r="33" spans="1:6" x14ac:dyDescent="0.35">
      <c r="A33" s="13"/>
      <c r="B33" s="128" t="s">
        <v>72</v>
      </c>
      <c r="C33" s="24" t="s">
        <v>549</v>
      </c>
      <c r="D33" s="14" t="s">
        <v>18</v>
      </c>
      <c r="E33" s="26"/>
      <c r="F33" s="128"/>
    </row>
    <row r="34" spans="1:6" x14ac:dyDescent="0.35">
      <c r="A34" s="13"/>
      <c r="B34" s="128" t="s">
        <v>74</v>
      </c>
      <c r="C34" s="24" t="s">
        <v>550</v>
      </c>
      <c r="D34" s="14" t="s">
        <v>18</v>
      </c>
      <c r="E34" s="26"/>
      <c r="F34" s="128"/>
    </row>
    <row r="35" spans="1:6" x14ac:dyDescent="0.35">
      <c r="A35" s="13"/>
      <c r="B35" s="128" t="s">
        <v>76</v>
      </c>
      <c r="C35" s="24" t="s">
        <v>551</v>
      </c>
      <c r="D35" s="14" t="s">
        <v>18</v>
      </c>
      <c r="E35" s="26"/>
      <c r="F35" s="128"/>
    </row>
    <row r="36" spans="1:6" x14ac:dyDescent="0.35">
      <c r="A36" s="13"/>
      <c r="B36" s="128" t="s">
        <v>113</v>
      </c>
      <c r="C36" s="24" t="s">
        <v>552</v>
      </c>
      <c r="D36" s="14" t="s">
        <v>18</v>
      </c>
      <c r="E36" s="26"/>
      <c r="F36" s="128"/>
    </row>
    <row r="37" spans="1:6" ht="29" x14ac:dyDescent="0.35">
      <c r="A37" s="13"/>
      <c r="B37" s="128" t="s">
        <v>114</v>
      </c>
      <c r="C37" s="24" t="s">
        <v>553</v>
      </c>
      <c r="D37" s="14" t="s">
        <v>18</v>
      </c>
      <c r="E37" s="26"/>
      <c r="F37" s="128"/>
    </row>
    <row r="38" spans="1:6" x14ac:dyDescent="0.35">
      <c r="A38" s="13"/>
      <c r="B38" s="128" t="s">
        <v>115</v>
      </c>
      <c r="C38" s="24" t="s">
        <v>556</v>
      </c>
      <c r="D38" s="14" t="s">
        <v>18</v>
      </c>
      <c r="E38" s="26"/>
      <c r="F38" s="128"/>
    </row>
    <row r="39" spans="1:6" ht="29" x14ac:dyDescent="0.35">
      <c r="A39" s="13"/>
      <c r="B39" s="128" t="s">
        <v>116</v>
      </c>
      <c r="C39" s="24" t="s">
        <v>554</v>
      </c>
      <c r="D39" s="14" t="s">
        <v>18</v>
      </c>
      <c r="E39" s="26"/>
      <c r="F39" s="128"/>
    </row>
    <row r="40" spans="1:6" x14ac:dyDescent="0.35">
      <c r="A40" s="13"/>
      <c r="B40" s="128" t="s">
        <v>117</v>
      </c>
      <c r="C40" s="24" t="s">
        <v>555</v>
      </c>
      <c r="D40" s="14" t="s">
        <v>18</v>
      </c>
      <c r="E40" s="26"/>
      <c r="F40" s="128"/>
    </row>
    <row r="41" spans="1:6" ht="29" x14ac:dyDescent="0.35">
      <c r="A41" s="13">
        <v>3</v>
      </c>
      <c r="B41" s="128"/>
      <c r="C41" s="24" t="s">
        <v>557</v>
      </c>
      <c r="D41" s="14" t="s">
        <v>18</v>
      </c>
      <c r="E41" s="26"/>
      <c r="F41" s="128"/>
    </row>
    <row r="42" spans="1:6" x14ac:dyDescent="0.35">
      <c r="A42" s="13">
        <v>4</v>
      </c>
      <c r="B42" s="128"/>
      <c r="C42" s="43" t="s">
        <v>543</v>
      </c>
      <c r="D42" s="14" t="s">
        <v>18</v>
      </c>
      <c r="E42" s="26"/>
      <c r="F42" s="128"/>
    </row>
    <row r="43" spans="1:6" ht="29" x14ac:dyDescent="0.35">
      <c r="A43" s="13">
        <v>5</v>
      </c>
      <c r="B43" s="128"/>
      <c r="C43" s="24" t="s">
        <v>544</v>
      </c>
      <c r="D43" s="14" t="s">
        <v>18</v>
      </c>
      <c r="E43" s="26"/>
      <c r="F43" s="128"/>
    </row>
    <row r="44" spans="1:6" ht="43.5" x14ac:dyDescent="0.35">
      <c r="A44" s="13">
        <v>6</v>
      </c>
      <c r="B44" s="128"/>
      <c r="C44" s="24" t="s">
        <v>567</v>
      </c>
      <c r="D44" s="14" t="s">
        <v>18</v>
      </c>
      <c r="E44" s="26"/>
      <c r="F44" s="128"/>
    </row>
    <row r="45" spans="1:6" ht="29" x14ac:dyDescent="0.35">
      <c r="A45" s="13">
        <v>7</v>
      </c>
      <c r="B45" s="128"/>
      <c r="C45" s="24" t="s">
        <v>569</v>
      </c>
      <c r="D45" s="14" t="s">
        <v>18</v>
      </c>
      <c r="E45" s="26"/>
      <c r="F45" s="128"/>
    </row>
    <row r="46" spans="1:6" x14ac:dyDescent="0.35">
      <c r="A46" s="13">
        <v>8</v>
      </c>
      <c r="B46" s="128"/>
      <c r="C46" s="24" t="s">
        <v>570</v>
      </c>
      <c r="D46" s="14" t="s">
        <v>18</v>
      </c>
      <c r="E46" s="26"/>
      <c r="F46" s="128"/>
    </row>
    <row r="47" spans="1:6" ht="29" x14ac:dyDescent="0.35">
      <c r="A47" s="13">
        <v>9</v>
      </c>
      <c r="B47" s="128"/>
      <c r="C47" s="24" t="s">
        <v>571</v>
      </c>
      <c r="D47" s="14" t="s">
        <v>18</v>
      </c>
      <c r="E47" s="26"/>
      <c r="F47" s="128"/>
    </row>
    <row r="1048569" spans="1:6" s="33" customFormat="1" x14ac:dyDescent="0.35">
      <c r="A1048569" s="1"/>
      <c r="B1048569"/>
      <c r="C1048569" s="2"/>
      <c r="D1048569" s="30"/>
      <c r="F1048569"/>
    </row>
  </sheetData>
  <mergeCells count="2">
    <mergeCell ref="A1:F1"/>
    <mergeCell ref="B3:C3"/>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E14CFB63B43F41B11D1D10F663CA07" ma:contentTypeVersion="21" ma:contentTypeDescription="Create a new document." ma:contentTypeScope="" ma:versionID="e1abfb2beef75196647bd415135f5e8e">
  <xsd:schema xmlns:xsd="http://www.w3.org/2001/XMLSchema" xmlns:xs="http://www.w3.org/2001/XMLSchema" xmlns:p="http://schemas.microsoft.com/office/2006/metadata/properties" xmlns:ns2="ec6b40d9-e80a-4b8d-8b51-79aa4389c779" xmlns:ns4="a71bc514-dd4a-4724-b7af-9ee595e0935c" targetNamespace="http://schemas.microsoft.com/office/2006/metadata/properties" ma:root="true" ma:fieldsID="27f43c0000d615d56a6c80a69297d1bc" ns2:_="" ns4:_="">
    <xsd:import namespace="ec6b40d9-e80a-4b8d-8b51-79aa4389c779"/>
    <xsd:import namespace="a71bc514-dd4a-4724-b7af-9ee595e0935c"/>
    <xsd:element name="properties">
      <xsd:complexType>
        <xsd:sequence>
          <xsd:element name="documentManagement">
            <xsd:complexType>
              <xsd:all>
                <xsd:element ref="ns2:_dlc_DocId" minOccurs="0"/>
                <xsd:element ref="ns2:_dlc_DocIdUrl" minOccurs="0"/>
                <xsd:element ref="ns2:_dlc_DocIdPersistId" minOccurs="0"/>
                <xsd:element ref="ns4:SharedWithUsers" minOccurs="0"/>
                <xsd:element ref="ns2:MediaServiceOCR" minOccurs="0"/>
                <xsd:element ref="ns2:MediaServiceGenerationTime" minOccurs="0"/>
                <xsd:element ref="ns2:MediaServiceEventHashCode" minOccurs="0"/>
                <xsd:element ref="ns2:MediaServiceDateTaken" minOccurs="0"/>
                <xsd:element ref="ns2:MediaServiceAutoTags" minOccurs="0"/>
                <xsd:element ref="ns4:SharedWithDetails" minOccurs="0"/>
                <xsd:element ref="ns2:MediaServiceMetadata" minOccurs="0"/>
                <xsd:element ref="ns2:MediaServiceFastMetadata"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40d9-e80a-4b8d-8b51-79aa4389c7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19417-e85d-4f0d-aff8-a1eb2edf0a05"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bc514-dd4a-4724-b7af-9ee595e093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906f5d-e4f1-46d4-8799-c95993ce17f1}" ma:internalName="TaxCatchAll" ma:showField="CatchAllData" ma:web="a71bc514-dd4a-4724-b7af-9ee595e093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1bc514-dd4a-4724-b7af-9ee595e0935c" xsi:nil="true"/>
    <lcf76f155ced4ddcb4097134ff3c332f xmlns="ec6b40d9-e80a-4b8d-8b51-79aa4389c779">
      <Terms xmlns="http://schemas.microsoft.com/office/infopath/2007/PartnerControls"/>
    </lcf76f155ced4ddcb4097134ff3c332f>
    <SharedWithUsers xmlns="a71bc514-dd4a-4724-b7af-9ee595e0935c">
      <UserInfo>
        <DisplayName/>
        <AccountId xsi:nil="true"/>
        <AccountType/>
      </UserInfo>
    </SharedWithUsers>
    <_dlc_DocIdPersistId xmlns="ec6b40d9-e80a-4b8d-8b51-79aa4389c779" xsi:nil="true"/>
    <_dlc_DocIdUrl xmlns="ec6b40d9-e80a-4b8d-8b51-79aa4389c779">
      <Url xsi:nil="true"/>
      <Description xsi:nil="true"/>
    </_dlc_DocIdUrl>
    <_dlc_DocId xmlns="ec6b40d9-e80a-4b8d-8b51-79aa4389c779" xsi:nil="true"/>
  </documentManagement>
</p:properties>
</file>

<file path=customXml/itemProps1.xml><?xml version="1.0" encoding="utf-8"?>
<ds:datastoreItem xmlns:ds="http://schemas.openxmlformats.org/officeDocument/2006/customXml" ds:itemID="{15EBD8C6-D631-42AD-B606-ED9B05C22648}">
  <ds:schemaRefs>
    <ds:schemaRef ds:uri="http://schemas.microsoft.com/sharepoint/v3/contenttype/forms"/>
  </ds:schemaRefs>
</ds:datastoreItem>
</file>

<file path=customXml/itemProps2.xml><?xml version="1.0" encoding="utf-8"?>
<ds:datastoreItem xmlns:ds="http://schemas.openxmlformats.org/officeDocument/2006/customXml" ds:itemID="{3CB613C8-6132-4EFD-9D34-C387AA30C782}"/>
</file>

<file path=customXml/itemProps3.xml><?xml version="1.0" encoding="utf-8"?>
<ds:datastoreItem xmlns:ds="http://schemas.openxmlformats.org/officeDocument/2006/customXml" ds:itemID="{57793468-6091-4255-A79C-57441272715B}">
  <ds:schemaRefs>
    <ds:schemaRef ds:uri="http://schemas.microsoft.com/office/infopath/2007/PartnerControls"/>
    <ds:schemaRef ds:uri="http://schemas.microsoft.com/office/2006/documentManagement/types"/>
    <ds:schemaRef ds:uri="8f8f1059-7369-4d3d-8bd0-319bdbc72fb7"/>
    <ds:schemaRef ds:uri="http://purl.org/dc/dcmitype/"/>
    <ds:schemaRef ds:uri="http://purl.org/dc/terms/"/>
    <ds:schemaRef ds:uri="http://schemas.openxmlformats.org/package/2006/metadata/core-properties"/>
    <ds:schemaRef ds:uri="http://purl.org/dc/elements/1.1/"/>
    <ds:schemaRef ds:uri="http://www.w3.org/XML/1998/namespace"/>
    <ds:schemaRef ds:uri="05db7328-f5ff-492c-b202-d510ac013f6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TOC</vt:lpstr>
      <vt:lpstr>Index</vt:lpstr>
      <vt:lpstr>Minimum</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2024-02-27T12:44:37Z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0x010100B2E14CFB63B43F41B11D1D10F663CA07</vt:lpwstr>
  </property>
  <property fmtid="{D5CDD505-2E9C-101B-9397-08002B2CF9AE}" pid="4" name="Order">
    <vt:r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