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skagitgov.sharepoint.com/teams/Project-EmailandMicrosoftTeamsChatArchive/Shared Documents/General/RFP Document/"/>
    </mc:Choice>
  </mc:AlternateContent>
  <xr:revisionPtr revIDLastSave="876" documentId="13_ncr:1_{E1A9E5C4-25AF-4B4F-BBC8-0380A0416B2A}" xr6:coauthVersionLast="47" xr6:coauthVersionMax="47" xr10:uidLastSave="{5C5DD4B5-0668-45F9-BF67-4E6DF5B06336}"/>
  <bookViews>
    <workbookView xWindow="18975" yWindow="1215" windowWidth="22478" windowHeight="13305" activeTab="1" xr2:uid="{F5F66D2B-6642-43AE-9C00-676AD093DC96}"/>
  </bookViews>
  <sheets>
    <sheet name="TOC" sheetId="1" r:id="rId1"/>
    <sheet name="Minimum" sheetId="4" r:id="rId2"/>
    <sheet name="6.1" sheetId="5" r:id="rId3"/>
    <sheet name="6.2" sheetId="8" r:id="rId4"/>
    <sheet name="6.3" sheetId="10" r:id="rId5"/>
    <sheet name="6.4" sheetId="13" r:id="rId6"/>
    <sheet name="6.5" sheetId="16" r:id="rId7"/>
    <sheet name="6.6" sheetId="17" r:id="rId8"/>
  </sheets>
  <definedNames>
    <definedName name="_xlnm.Print_Area" localSheetId="4">'6.3'!$A$1:$F$17</definedName>
    <definedName name="_xlnm.Print_Area" localSheetId="1">Minimum!$A$1:$F$14</definedName>
    <definedName name="Z_55DF5701_A305_4316_A902_AB395EFC9622_.wvu.PrintArea" localSheetId="4" hidden="1">'6.3'!$A$1:$F$17</definedName>
    <definedName name="Z_59115B22_F591_415B_B434_1C9CBFC44FE7_.wvu.PrintArea" localSheetId="4" hidden="1">'6.3'!$A$1:$F$17</definedName>
    <definedName name="Z_A63EE886_FFD4_436A_BA8A_FE6244A05FD1_.wvu.PrintArea" localSheetId="4" hidden="1">'6.3'!$A$1:$F$17</definedName>
    <definedName name="Z_AAA36CD2_D6C4_4711_AB6A_ACADFEFBF0DF_.wvu.PrintArea" localSheetId="4" hidden="1">'6.3'!$A$1:$F$17</definedName>
  </definedNames>
  <calcPr calcId="191028"/>
  <customWorkbookViews>
    <customWorkbookView name="Mike Almvig - Personal View" guid="{55DF5701-A305-4316-A902-AB395EFC9622}" mergeInterval="0" personalView="1" xWindow="2607" yWindow="63" windowWidth="2299" windowHeight="2102" activeSheetId="6"/>
    <customWorkbookView name="Dale Patrick - Personal View" guid="{A63EE886-FFD4-436A-BA8A-FE6244A05FD1}" mergeInterval="0" personalView="1" maximized="1" xWindow="-8" yWindow="-8" windowWidth="1296" windowHeight="1000" activeSheetId="20"/>
    <customWorkbookView name="Gwen L. Hoops - Personal View" guid="{59115B22-F591-415B-B434-1C9CBFC44FE7}" mergeInterval="0" personalView="1" maximized="1" xWindow="1912" yWindow="-8" windowWidth="1936" windowHeight="1056" activeSheetId="19"/>
    <customWorkbookView name="Geoff Almvig - Personal View" guid="{AAA36CD2-D6C4-4711-AB6A-ACADFEFBF0DF}" mergeInterval="0" personalView="1" xWindow="182" yWindow="182" windowWidth="1440" windowHeight="759" activeSheetId="2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13" l="1"/>
  <c r="A14" i="16"/>
  <c r="A8" i="16"/>
  <c r="A9" i="16" s="1"/>
  <c r="A10" i="16" s="1"/>
  <c r="A11" i="16" s="1"/>
  <c r="A7" i="16"/>
  <c r="A13" i="4"/>
  <c r="A14" i="4" s="1"/>
  <c r="A15" i="4" s="1"/>
  <c r="A16" i="4" s="1"/>
  <c r="A13" i="10"/>
  <c r="A12" i="10"/>
  <c r="A28" i="13"/>
  <c r="B8" i="1"/>
  <c r="B7" i="1" l="1"/>
  <c r="A8" i="17" l="1"/>
  <c r="A11" i="10"/>
  <c r="A10" i="13" l="1"/>
  <c r="A11" i="13" s="1"/>
  <c r="A12" i="13" s="1"/>
  <c r="A18" i="5"/>
  <c r="A19" i="5" s="1"/>
  <c r="A13" i="13" l="1"/>
  <c r="A14" i="13" s="1"/>
  <c r="A15" i="13" s="1"/>
  <c r="A17" i="13" s="1"/>
  <c r="A18" i="13" s="1"/>
  <c r="A19" i="13" s="1"/>
  <c r="A20" i="13" s="1"/>
  <c r="A12" i="5"/>
  <c r="A13" i="5" s="1"/>
  <c r="A14" i="5" s="1"/>
  <c r="A15" i="5" s="1"/>
  <c r="A16" i="5" s="1"/>
  <c r="A29" i="13" l="1"/>
  <c r="A30" i="13" s="1"/>
  <c r="A31" i="13" s="1"/>
  <c r="A32" i="13" s="1"/>
  <c r="A33" i="13" s="1"/>
  <c r="A34" i="13" s="1"/>
  <c r="A35" i="13" s="1"/>
  <c r="A36" i="13" s="1"/>
  <c r="A37" i="13" s="1"/>
  <c r="A38" i="13" s="1"/>
  <c r="A39" i="13" s="1"/>
  <c r="A40" i="13" s="1"/>
  <c r="A45" i="13" s="1"/>
  <c r="A47" i="13" s="1"/>
  <c r="A22" i="13"/>
  <c r="A49" i="13" l="1"/>
  <c r="A20" i="5"/>
  <c r="A21" i="5" s="1"/>
  <c r="A24" i="5" l="1"/>
  <c r="A25" i="5" s="1"/>
  <c r="A26" i="5" s="1"/>
  <c r="A28" i="5" s="1"/>
  <c r="A30" i="5" l="1"/>
  <c r="A31" i="5" s="1"/>
  <c r="A32" i="5" s="1"/>
  <c r="A38" i="5" s="1"/>
  <c r="A41" i="5" s="1"/>
  <c r="A42" i="5" s="1"/>
  <c r="A43" i="5" s="1"/>
  <c r="A45" i="5" s="1"/>
  <c r="A46" i="5" s="1"/>
  <c r="A47" i="5" s="1"/>
  <c r="A49" i="5" s="1"/>
  <c r="A50" i="5" s="1"/>
  <c r="A51" i="5" s="1"/>
  <c r="A52" i="5" s="1"/>
  <c r="A53" i="5" s="1"/>
</calcChain>
</file>

<file path=xl/sharedStrings.xml><?xml version="1.0" encoding="utf-8"?>
<sst xmlns="http://schemas.openxmlformats.org/spreadsheetml/2006/main" count="497" uniqueCount="219">
  <si>
    <t>Read thoroughly for instructions</t>
  </si>
  <si>
    <t>Skagit County Requirements</t>
  </si>
  <si>
    <t>Section 6 -   Requirements</t>
  </si>
  <si>
    <t>Table of Contents</t>
  </si>
  <si>
    <t>Worksheet</t>
  </si>
  <si>
    <t>Requirement Section</t>
  </si>
  <si>
    <t>Minimum</t>
  </si>
  <si>
    <t>Search - Section 6.2</t>
  </si>
  <si>
    <t>Alerts - Section 6.3</t>
  </si>
  <si>
    <t>Security - Section 6.4</t>
  </si>
  <si>
    <t>General Requirements - Section 6.5</t>
  </si>
  <si>
    <t>Network Infrastructure - Section 6.6</t>
  </si>
  <si>
    <t>Key</t>
  </si>
  <si>
    <t>Requirement Level</t>
  </si>
  <si>
    <t>I</t>
  </si>
  <si>
    <t>Information</t>
  </si>
  <si>
    <t>MR</t>
  </si>
  <si>
    <t>Minimum Requirement (Section 6.0 only)</t>
  </si>
  <si>
    <t>HD</t>
  </si>
  <si>
    <t>Highly Desired</t>
  </si>
  <si>
    <t>D</t>
  </si>
  <si>
    <t>Desired</t>
  </si>
  <si>
    <t>O</t>
  </si>
  <si>
    <t>Optional</t>
  </si>
  <si>
    <t>Ability to Meet Requirement</t>
  </si>
  <si>
    <t>Meets out of box</t>
  </si>
  <si>
    <t>Meets with configuration  (indicate if included in cost proposal)</t>
  </si>
  <si>
    <t>Meets via upcoming release &lt; 1yr</t>
  </si>
  <si>
    <t>Requires customization to meet (indicate if included in cost proposal)</t>
  </si>
  <si>
    <t>Can not be met</t>
  </si>
  <si>
    <t>Definitions</t>
  </si>
  <si>
    <t>API</t>
  </si>
  <si>
    <t>Application Programming Interface</t>
  </si>
  <si>
    <t>GPS</t>
  </si>
  <si>
    <t>Global Positioning System</t>
  </si>
  <si>
    <t>Security</t>
  </si>
  <si>
    <t>Minimum Functional Requirements - Section 6.0</t>
  </si>
  <si>
    <t>Requirement</t>
  </si>
  <si>
    <t>Y/N</t>
  </si>
  <si>
    <t>Proposer Response To Requirement</t>
  </si>
  <si>
    <t>Reporting and Dashboard - Section 6.1</t>
  </si>
  <si>
    <t>The system shall have a reporting capability to identify the top at-risk users.</t>
  </si>
  <si>
    <t>The system shall have the capability to identify and display legitimate electronic messages processed by the electronic messaging gateway that were moved to junk.</t>
  </si>
  <si>
    <t xml:space="preserve">The system shall provide the capability to search the system fields and tables. </t>
  </si>
  <si>
    <t>General System Requirements - Section 6.5</t>
  </si>
  <si>
    <t>Skagit County shall retain intellectual property rights to data created and/or derived by Skagit County Government</t>
  </si>
  <si>
    <t>The system shall have the ability to determine the source of a threat and the recipients affected by the threat. </t>
  </si>
  <si>
    <t>The system shall be capable of detecting and mitigating a malicious attachment in an email message</t>
  </si>
  <si>
    <t>The system shall have the capability of detecting fake login pages in an Electronic Mail message</t>
  </si>
  <si>
    <t>The system shall be able to block a suspicious electronic mail message.</t>
  </si>
  <si>
    <t>The system shall have the capability to detect a suspicious link.</t>
  </si>
  <si>
    <t>The system shall have the capability to learn through use of Artificial Intelligence normal behaviour by our employees and identify and alert on abnormal electronic messaging behaviour.</t>
  </si>
  <si>
    <t>The system shall have the ability to automatically rescan mailboxs whenever new threats are discovered</t>
  </si>
  <si>
    <t xml:space="preserve">The system shall be capable of whitelisting, allowing the simulation to proceed without action, simulated phishing attempts conducted by Skagit County for security awareness training from our security awareness vendor. </t>
  </si>
  <si>
    <t>Required Documents</t>
  </si>
  <si>
    <t>Cover Letter</t>
  </si>
  <si>
    <t>Company Information, background, experience - Form A</t>
  </si>
  <si>
    <t>Customer reference 1, 2 &amp; 3 - Form B</t>
  </si>
  <si>
    <t>Projejct Schedule and Implementation Timeline - Form C</t>
  </si>
  <si>
    <t>Optional Features – Form D</t>
  </si>
  <si>
    <t>Narrative Questions – Form E</t>
  </si>
  <si>
    <t>Training Plan – Form F</t>
  </si>
  <si>
    <t>New Version Upgrade Costs – Form G</t>
  </si>
  <si>
    <t>Section 6 – Requirements – “Requirements.xlsx”</t>
  </si>
  <si>
    <t>Section 12 Cost Proposal - S12 – Cost Proposal.xlsx</t>
  </si>
  <si>
    <t>Signed Proposer’s Certification and Formal Offer of Proposal – Form H</t>
  </si>
  <si>
    <t>Supplemental Proposer Responsibility – Declaration of Proposer</t>
  </si>
  <si>
    <t>Reporting/Dashboard Requirements- Section 6.1</t>
  </si>
  <si>
    <r>
      <t xml:space="preserve">Ability to Meet Requirement
</t>
    </r>
    <r>
      <rPr>
        <sz val="8"/>
        <color indexed="8"/>
        <rFont val="Calibri"/>
        <family val="2"/>
        <scheme val="minor"/>
      </rPr>
      <t xml:space="preserve">4 = Out of box 
3 = Meets with configuration                                   
2 = Meets via upcoming release &lt;1yr  
1 = requires customization to meet  
0 = Can't Meet </t>
    </r>
  </si>
  <si>
    <t>The system shall be able to generate reports with outputs to:</t>
  </si>
  <si>
    <t>a</t>
  </si>
  <si>
    <t>The system shall be able to generate reports in PDF Format</t>
  </si>
  <si>
    <t>b</t>
  </si>
  <si>
    <t>The system shall be able to generate reports in Microsoft Excel Format</t>
  </si>
  <si>
    <t>c</t>
  </si>
  <si>
    <t>The system shall be able to generate reports in Comma Delimited File formats</t>
  </si>
  <si>
    <t>d</t>
  </si>
  <si>
    <t>The system shall be able to generate reports in Microsoft Word Format</t>
  </si>
  <si>
    <t>e</t>
  </si>
  <si>
    <t>The system shall be able to generate reports in HTML Format</t>
  </si>
  <si>
    <t>f</t>
  </si>
  <si>
    <t>The system shall be able to generate reports in XML  Format</t>
  </si>
  <si>
    <t>Please list any other reports formats available as part of the product offering</t>
  </si>
  <si>
    <t>NA</t>
  </si>
  <si>
    <t>Does the proposed software offer a custom report writer?</t>
  </si>
  <si>
    <t>Are there any third party report tools (Crystal Reports, Microsoft SQL Report Services, etc.) that are compatible with your system?</t>
  </si>
  <si>
    <t>Does your system provide the capability for Skagit County staff to create their own reports?</t>
  </si>
  <si>
    <t>Please identify stock reports, or reports that are in the standard released product.</t>
  </si>
  <si>
    <t>Does the system provide a dashboard capability?</t>
  </si>
  <si>
    <t>The system shall be able to schedule standard reports</t>
  </si>
  <si>
    <t>The system shall provide users the ability to define selection criteria of reports.</t>
  </si>
  <si>
    <t>The system shall provide users the ability to define sorting and grouping options in reports.</t>
  </si>
  <si>
    <t>The system shall provide point-in-time reporting capabilities</t>
  </si>
  <si>
    <t>Dashboard Layout</t>
  </si>
  <si>
    <t>Can the proposed software provide the ability to resize portal objects independently</t>
  </si>
  <si>
    <t>Does the software provide multiple data sources within dashboard presentation?</t>
  </si>
  <si>
    <t xml:space="preserve">Can the proposed software provide the ability to display multiple objects (table, chart) on a page? </t>
  </si>
  <si>
    <t>Can the proposed software provide user defined layout?</t>
  </si>
  <si>
    <t>Dashboard Presentation</t>
  </si>
  <si>
    <t>Does the software provide the ability to display maps?</t>
  </si>
  <si>
    <t>If "OTHER" is indicated in the previous question, please list that information in the Response column:</t>
  </si>
  <si>
    <t>Does the software provide the ability to create custom visualizations?</t>
  </si>
  <si>
    <t>Conditional formatting - traffic lights, trend arrows, highlighting of exceptions and variances within tabular display</t>
  </si>
  <si>
    <t>Does the software system provide conditional formatting :</t>
  </si>
  <si>
    <t>Traffic Lights:</t>
  </si>
  <si>
    <t>Trend Arrows:</t>
  </si>
  <si>
    <t>Highlighting exceptions within tabular display:</t>
  </si>
  <si>
    <t>Highlighting variances within tabular display:</t>
  </si>
  <si>
    <t xml:space="preserve">   Other:</t>
  </si>
  <si>
    <t>Analysis:</t>
  </si>
  <si>
    <t>Does the software system provide trending - time based analysis</t>
  </si>
  <si>
    <t>Does the software system provide this Year/Last Year analysis</t>
  </si>
  <si>
    <t>Does the software system provide predictive analysis / what if</t>
  </si>
  <si>
    <t>Does the software system provide asymmetrical reporting (expand Q4, collapse Q1-Q3)</t>
  </si>
  <si>
    <t>KPIs/Metrics:</t>
  </si>
  <si>
    <t>Does the software system provide web-based screen for users to enter target for Key Performance Indicator (KPI)</t>
  </si>
  <si>
    <t>Does the software system provide user-defined KPIs</t>
  </si>
  <si>
    <t>Does the software system provide multiple targets per metrics (stretch goals)</t>
  </si>
  <si>
    <t>Dashboard Interactivity:</t>
  </si>
  <si>
    <t>Does the software system provide the ability to drill-down</t>
  </si>
  <si>
    <t>Does the software system provide the ability to drill from one dashboard to another with context passed</t>
  </si>
  <si>
    <t>Does the software system provide the ability to pivot / drill by other dimensions</t>
  </si>
  <si>
    <t>Does the software system provide global filter for all gadgets in dashboard?</t>
  </si>
  <si>
    <t>Does the software system provide the ability to re-sort data in a table within an existing dashboard?</t>
  </si>
  <si>
    <t>Please describe the search capabilities of your system</t>
  </si>
  <si>
    <t>The system shall be capable of doing a word search on an email subject</t>
  </si>
  <si>
    <t>The system shall be capable of doing a word search on an email Body</t>
  </si>
  <si>
    <t>The system shall be capable of searching an an email address</t>
  </si>
  <si>
    <t xml:space="preserve"> </t>
  </si>
  <si>
    <r>
      <rPr>
        <b/>
        <sz val="11"/>
        <color theme="1"/>
        <rFont val="Calibri"/>
        <family val="2"/>
        <scheme val="minor"/>
      </rPr>
      <t xml:space="preserve">Definition: </t>
    </r>
    <r>
      <rPr>
        <sz val="11"/>
        <color theme="1"/>
        <rFont val="Calibri"/>
        <family val="2"/>
        <scheme val="minor"/>
      </rPr>
      <t>An Alert is an event that is triggered by specific conditions as defined in the system.</t>
    </r>
  </si>
  <si>
    <t>Does the software system provide the following alerts :</t>
  </si>
  <si>
    <t>Visual display of exception values or text:</t>
  </si>
  <si>
    <t>Email notification:</t>
  </si>
  <si>
    <t xml:space="preserve">   User defined in addition to centrally defined:</t>
  </si>
  <si>
    <t>Does the software system provide alert as textual display within dashboard?</t>
  </si>
  <si>
    <t>Alerts shall be visible at any device that is logged into the system</t>
  </si>
  <si>
    <t>The system shall have the capability to provide various levels of alerts</t>
  </si>
  <si>
    <t>The system shall be capable of assigning priority alerts based on the high value targets, such as an elected official or department heads.</t>
  </si>
  <si>
    <t>Describe your alert system capabilities</t>
  </si>
  <si>
    <t>Security - 6.4</t>
  </si>
  <si>
    <t xml:space="preserve">The Client requires Proposers to implement and manage systems and procedures that address the Client's security policies, and adopt any revised or expanded policies that the Client implements during the life of the contract. Activities that must be addressed include user ID creation/deletion, password setting/resetting, creation of limited access shared space on servers, secured installation of assets, secured backup tape storage, destruction of data on failed hardware components (for example, data on a server hard drive that fails) and confidential data protection methodologies.  The Proposer will also secure network resources against unauthorized access from internal or external sources </t>
  </si>
  <si>
    <t>Confidentiality</t>
  </si>
  <si>
    <t>The Client requires that all information the Client considers to be sensitive must be protected by the Proposer from unauthorized disclosure, modification, or access.  Types of sensitive information that will be found in the Client's systems the Proposer may support or have access to include, but are not limited to: Privacy Act information, information subject to special statutory protection, including data with respect to children and family services, information on pending cases by Equal Employment Opportunity (EEO), labor relations, legal actions, disciplinary actions, complaints, IT security, pending cases, civil and criminal investigations, and Federal Tax data subject to IRS Publication 1073.</t>
  </si>
  <si>
    <t>Security Program</t>
  </si>
  <si>
    <t>Is the proposed system's managed by Certified Information Systems Security Professionals?</t>
  </si>
  <si>
    <t>Is the proposed system in compliance with Control Objectives for Information and Related Technology (CoBiT) driven security design standards?</t>
  </si>
  <si>
    <r>
      <t xml:space="preserve">Is the proposing vendor's Information Security Management System (ISMS) </t>
    </r>
    <r>
      <rPr>
        <b/>
        <u/>
        <sz val="10"/>
        <rFont val="Arial"/>
        <family val="2"/>
      </rPr>
      <t>certified</t>
    </r>
    <r>
      <rPr>
        <sz val="10"/>
        <color theme="1"/>
        <rFont val="Calibri"/>
        <family val="2"/>
        <scheme val="minor"/>
      </rPr>
      <t xml:space="preserve"> as compliant with ISO/IEC 27001:2005 by an Accredited Registrar?</t>
    </r>
  </si>
  <si>
    <t>Does the proposed system adhere to the International Organization for Standardization (ISO/IEC) 27002 guidelines?</t>
  </si>
  <si>
    <t>Does the proposed system comply with National Institute of Standards and Technology (NIST) 800-53 controls relating to security?</t>
  </si>
  <si>
    <t>The Vendor shall have a security program that includes penetration testing of their proposed application.</t>
  </si>
  <si>
    <t>Does your security program include security training for your software developers?</t>
  </si>
  <si>
    <t>Software Development Security</t>
  </si>
  <si>
    <t>Do you have a documented security testing plan?</t>
  </si>
  <si>
    <t>Do you have a secure code repository to protect and restore your source code?</t>
  </si>
  <si>
    <t>Do you perform automated testing of custom code and any changes in off-the-shelf software?</t>
  </si>
  <si>
    <t>Do you provide periodic automated vulnerability testing of all development environments? How often is the scanning conducted?</t>
  </si>
  <si>
    <t>CIS Control 9 - Email and Web Browser Protections</t>
  </si>
  <si>
    <t>Describe how your software complies with the following CIS controls</t>
  </si>
  <si>
    <t>Use DNS filtering services on all enterprise assets to block access to known malicious domains.</t>
  </si>
  <si>
    <t>Enforce and update network-based URL filters to limit an enterprise asset from connecting to potentially malicious or unapproved websites. Example implementations include category-based filtering, reputation-based filtering, or through the use of block lists. Enforce filters for all enterprise assets.</t>
  </si>
  <si>
    <t>Block unnecessary file types attempting to enter the enterprise’s email gateway.</t>
  </si>
  <si>
    <t>Deploy and maintain email server anti-malware protections, such as attachment scanning and/or sandboxing.</t>
  </si>
  <si>
    <t>Data Center</t>
  </si>
  <si>
    <t>Does the proposed system fully support the IT Service Management V3 security process?</t>
  </si>
  <si>
    <t>Does the proposing vendor's Data Center management enforce policies and procedures designed to ensure that only those staffers who have a need to access production systems are given access?</t>
  </si>
  <si>
    <t>Does the proposing vendor's Data Center management enforce policies and procedures designed to ensure that those staffers who have a need to access production systems can do so only for a limited amount of time?</t>
  </si>
  <si>
    <t>Is the data center hosting the proposed solution Statement of Auditing Standards (SAS) 70 Type II Certified?</t>
  </si>
  <si>
    <t>Has the vendor's data controls undergone a Service Organization Control (SOC) 2 evaluation?</t>
  </si>
  <si>
    <t>Will the proposing vendor provide the most recent SOC 2 report?</t>
  </si>
  <si>
    <t>Does the proposed system undergo Quarterly audits?</t>
  </si>
  <si>
    <t>Does the proposed system undergo Annual audits?</t>
  </si>
  <si>
    <t>Does the proposed system undergo BOTH Quarterly and Annual audits?</t>
  </si>
  <si>
    <t>What priority is given to addressing client identified security vulnerabilities?</t>
  </si>
  <si>
    <t>What is the mean time to patch or remediate identified security vulnerabilities?</t>
  </si>
  <si>
    <t>Does the proposed system undergo a RECURRING automated source code analysis?</t>
  </si>
  <si>
    <t>If YES to the previous question, please indicate how often the analysis is performed:</t>
  </si>
  <si>
    <t xml:space="preserve">       • Weekly:</t>
  </si>
  <si>
    <t xml:space="preserve">       • Monthly:</t>
  </si>
  <si>
    <t xml:space="preserve">       • Quarterly:</t>
  </si>
  <si>
    <t xml:space="preserve">       • Other:</t>
  </si>
  <si>
    <t xml:space="preserve">       • If responding YES to Other, please describe:</t>
  </si>
  <si>
    <t>System Lockout and Multi-Factor Authentication</t>
  </si>
  <si>
    <t>The system shall support multi-factor authentication for administrator accounts</t>
  </si>
  <si>
    <t>Privacy</t>
  </si>
  <si>
    <t>Do the policies and procedures include appropriate safeguards to ensure compliance with applicable privacy laws, including cross-border transfers of targeted privacy data?</t>
  </si>
  <si>
    <t>Proposers solution must be compatible with Microsoft's Edge Browser</t>
  </si>
  <si>
    <t>Proposer is to list the browsers which they are compatible with. compatible with?</t>
  </si>
  <si>
    <t>Describe how your system detects and responses to Suspicious URLs</t>
  </si>
  <si>
    <t>Does your system detect if a link is to a domain that has not been accessed by County employees before?</t>
  </si>
  <si>
    <t>The system shall be able to detect outbound and inbound electronic mail messages that contain</t>
  </si>
  <si>
    <t>Credit Card Numbers</t>
  </si>
  <si>
    <t>Social Security Numbers</t>
  </si>
  <si>
    <t>Can the system be configured to detect inbound/outbound emails that contain other number patterns, example nn-123456</t>
  </si>
  <si>
    <t>Is there a capability to set greater monitoring or restrictions on high risk email accounts, such as those that are publicly posted?</t>
  </si>
  <si>
    <t>The system shall be capable of tracking why a message was trapped/blocked</t>
  </si>
  <si>
    <t>The system shall be capable of releasing a trapped message as necessary</t>
  </si>
  <si>
    <t>The system shall be capable of saving off multiple attachments as a group</t>
  </si>
  <si>
    <t>The system needs to stop outgoing transport of an email when the address is incorrect</t>
  </si>
  <si>
    <t>Does the proposed solution need to interface with other data sources on our network? If yes, provide a detailed explanation.</t>
  </si>
  <si>
    <t>Please provide a detailed description of network communication requirements such as ports, protocols, and bandwidth required on our network to implement this proposed solution. This includes users accessing the system, administrators managing the system, public accessing this system and any required server to server communication. Include any relevant technical documents such as network and system diagrams.</t>
  </si>
  <si>
    <t>What are the internet bandwidth requirements for the proposed system?</t>
  </si>
  <si>
    <t>Are there other things we need to consider when integrating this system into our network?</t>
  </si>
  <si>
    <t>Describe in detail the implementation process and provide any relevant documentation.</t>
  </si>
  <si>
    <t>Has any of your products or company been involved in a cybersecurity incident where customer data was exposed or compromised? If yes, provide a detailed explanation to include corrective action that was taken.</t>
  </si>
  <si>
    <t>The system shall integrate with Microsoft Office o365/ Exchange Online.</t>
  </si>
  <si>
    <t>If Skagit County staff can create their own reports, then the system shall have the capability to add to the reports menu for later reuse without programming.</t>
  </si>
  <si>
    <t xml:space="preserve">The system shall be a cloud based or software-as-a-service </t>
  </si>
  <si>
    <t>The system shall support Microsoft Windows 10 or higher for Workstations on the County's network</t>
  </si>
  <si>
    <t>Does the proposal support Microsoft Windows 11?</t>
  </si>
  <si>
    <t>Please identify all supported operating systems.</t>
  </si>
  <si>
    <t>The system shall be able to hold detected outbound and inbound electronic mail messages that contain Credit Card or Social Security Numbers.</t>
  </si>
  <si>
    <t>Identify filterning technologies you have that will identify other confidential information (example, HIPAA, CJIS, PCI).</t>
  </si>
  <si>
    <t>The system shall be capable of reporting where the trapped message is located in the system ( Virus folder, Spam folder, etc.)</t>
  </si>
  <si>
    <t>Does your system have the capability to detect a suspected message by threat type and organize the message into specific threat folders?</t>
  </si>
  <si>
    <t>What is the maximum size of an email message that you can accept?</t>
  </si>
  <si>
    <t>The system shall have the capability of setting the maximum send and receipt size that an electronic message can be.</t>
  </si>
  <si>
    <t>Do you have complimentory products that work with the proposed system?</t>
  </si>
  <si>
    <t>The proposed system shall support a hybrid exchange O365 architecture.</t>
  </si>
  <si>
    <t>Incident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</si>
</sst>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sz val="12"/>
      <color theme="1"/>
      <name val="Calibri"/>
      <family val="2"/>
      <scheme val="minor"/>
    </font>
    <font>
      <sz val="11"/>
      <color rgb="FF808080"/>
      <name val="Calibri"/>
      <family val="2"/>
      <scheme val="minor"/>
    </font>
    <font>
      <b/>
      <sz val="12"/>
      <name val="Calibri"/>
      <family val="2"/>
      <scheme val="minor"/>
    </font>
    <font>
      <sz val="10"/>
      <color indexed="8"/>
      <name val="MS Sans Serif"/>
      <family val="2"/>
    </font>
    <font>
      <sz val="11"/>
      <color rgb="FF000000"/>
      <name val="Calibri"/>
      <family val="2"/>
      <scheme val="minor"/>
    </font>
    <font>
      <sz val="11"/>
      <name val="Calibri"/>
      <family val="2"/>
      <scheme val="minor"/>
    </font>
    <font>
      <sz val="11"/>
      <color indexed="8"/>
      <name val="Calibri"/>
      <family val="2"/>
      <scheme val="minor"/>
    </font>
    <font>
      <b/>
      <sz val="14"/>
      <color theme="1"/>
      <name val="Calibri"/>
      <family val="2"/>
      <scheme val="minor"/>
    </font>
    <font>
      <b/>
      <i/>
      <u/>
      <sz val="12"/>
      <name val="Calibri"/>
      <family val="2"/>
      <scheme val="minor"/>
    </font>
    <font>
      <sz val="10"/>
      <name val="Calibri"/>
      <family val="2"/>
      <scheme val="minor"/>
    </font>
    <font>
      <b/>
      <sz val="14"/>
      <name val="Calibri"/>
      <family val="2"/>
      <scheme val="minor"/>
    </font>
    <font>
      <sz val="12"/>
      <name val="Calibri"/>
      <family val="2"/>
      <scheme val="minor"/>
    </font>
    <font>
      <sz val="12"/>
      <color rgb="FFFF0000"/>
      <name val="Calibri"/>
      <family val="2"/>
      <scheme val="minor"/>
    </font>
    <font>
      <sz val="10"/>
      <name val="Arial"/>
      <family val="2"/>
    </font>
    <font>
      <b/>
      <sz val="12"/>
      <color rgb="FFC00000"/>
      <name val="Calibri"/>
      <family val="2"/>
      <scheme val="minor"/>
    </font>
    <font>
      <sz val="8"/>
      <color indexed="8"/>
      <name val="Calibri"/>
      <family val="2"/>
      <scheme val="minor"/>
    </font>
    <font>
      <sz val="10"/>
      <color theme="1"/>
      <name val="Calibri"/>
      <family val="2"/>
      <scheme val="minor"/>
    </font>
    <font>
      <b/>
      <u/>
      <sz val="10"/>
      <name val="Arial"/>
      <family val="2"/>
    </font>
    <font>
      <b/>
      <sz val="10"/>
      <name val="Arial"/>
      <family val="2"/>
    </font>
    <font>
      <sz val="11"/>
      <name val="Arial"/>
      <family val="2"/>
    </font>
    <font>
      <b/>
      <sz val="11"/>
      <name val="Calibri"/>
      <family val="2"/>
      <scheme val="minor"/>
    </font>
    <font>
      <sz val="11"/>
      <color theme="1"/>
      <name val="Arial"/>
      <family val="2"/>
    </font>
    <font>
      <sz val="11"/>
      <color rgb="FF000000"/>
      <name val="Arial"/>
      <family val="2"/>
    </font>
    <font>
      <sz val="11"/>
      <color theme="1"/>
      <name val="Calibri"/>
      <family val="2"/>
    </font>
    <font>
      <sz val="14"/>
      <color theme="1"/>
      <name val="Calibri"/>
      <family val="2"/>
      <scheme val="minor"/>
    </font>
  </fonts>
  <fills count="9">
    <fill>
      <patternFill patternType="none"/>
    </fill>
    <fill>
      <patternFill patternType="gray125"/>
    </fill>
    <fill>
      <patternFill patternType="solid">
        <fgColor theme="3" tint="0.59996337778862885"/>
        <bgColor indexed="64"/>
      </patternFill>
    </fill>
    <fill>
      <patternFill patternType="solid">
        <fgColor theme="3" tint="0.39994506668294322"/>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indexed="64"/>
      </bottom>
      <diagonal/>
    </border>
    <border>
      <left style="medium">
        <color rgb="FFA3A3A3"/>
      </left>
      <right style="medium">
        <color rgb="FFA3A3A3"/>
      </right>
      <top style="medium">
        <color rgb="FFA3A3A3"/>
      </top>
      <bottom style="medium">
        <color rgb="FFA3A3A3"/>
      </bottom>
      <diagonal/>
    </border>
    <border>
      <left style="thin">
        <color auto="1"/>
      </left>
      <right style="thin">
        <color auto="1"/>
      </right>
      <top/>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5" fillId="0" borderId="0"/>
  </cellStyleXfs>
  <cellXfs count="142">
    <xf numFmtId="0" fontId="0" fillId="0" borderId="0" xfId="0"/>
    <xf numFmtId="0" fontId="0" fillId="0" borderId="0" xfId="0" applyFont="1"/>
    <xf numFmtId="0" fontId="0" fillId="0" borderId="0" xfId="0" applyFont="1" applyAlignment="1">
      <alignment horizontal="left"/>
    </xf>
    <xf numFmtId="0" fontId="0" fillId="0" borderId="0" xfId="0" applyFont="1" applyAlignment="1">
      <alignment wrapText="1"/>
    </xf>
    <xf numFmtId="0" fontId="0" fillId="0" borderId="0" xfId="0" applyFont="1" applyAlignment="1">
      <alignment horizontal="center" wrapText="1"/>
    </xf>
    <xf numFmtId="0" fontId="6" fillId="0" borderId="3" xfId="0" applyFont="1" applyBorder="1" applyAlignment="1">
      <alignment horizontal="center" vertical="center" wrapText="1"/>
    </xf>
    <xf numFmtId="0" fontId="11"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xf numFmtId="0" fontId="4" fillId="0" borderId="0" xfId="0" applyFont="1"/>
    <xf numFmtId="0" fontId="13" fillId="0" borderId="0" xfId="0" applyFont="1"/>
    <xf numFmtId="0" fontId="4" fillId="2" borderId="1" xfId="0" applyFont="1" applyFill="1" applyBorder="1"/>
    <xf numFmtId="0" fontId="13" fillId="0" borderId="1" xfId="0" applyFont="1" applyBorder="1"/>
    <xf numFmtId="0" fontId="0" fillId="0"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3" borderId="0" xfId="0" applyFont="1" applyFill="1" applyAlignment="1">
      <alignment horizontal="left"/>
    </xf>
    <xf numFmtId="0" fontId="0" fillId="3" borderId="0" xfId="0" applyFont="1" applyFill="1"/>
    <xf numFmtId="0" fontId="1" fillId="3" borderId="0" xfId="0" applyFont="1" applyFill="1" applyAlignment="1">
      <alignment vertical="center" wrapText="1"/>
    </xf>
    <xf numFmtId="0" fontId="14" fillId="0" borderId="0" xfId="0" applyNumberFormat="1" applyFont="1" applyFill="1" applyBorder="1"/>
    <xf numFmtId="0" fontId="14" fillId="0" borderId="0" xfId="0" applyFont="1" applyFill="1" applyBorder="1" applyAlignment="1">
      <alignment horizontal="left" vertical="center" wrapText="1"/>
    </xf>
    <xf numFmtId="0" fontId="11" fillId="0" borderId="0" xfId="0" applyFont="1"/>
    <xf numFmtId="0" fontId="0" fillId="0" borderId="0" xfId="0" applyFont="1"/>
    <xf numFmtId="0" fontId="0" fillId="0" borderId="1" xfId="0" applyFont="1" applyBorder="1"/>
    <xf numFmtId="0" fontId="0" fillId="0" borderId="1" xfId="0" applyFont="1" applyBorder="1" applyAlignment="1">
      <alignment vertical="top"/>
    </xf>
    <xf numFmtId="0" fontId="0" fillId="0" borderId="1" xfId="0" applyFont="1" applyBorder="1" applyAlignment="1">
      <alignment horizontal="left" vertical="center" wrapText="1"/>
    </xf>
    <xf numFmtId="0" fontId="0" fillId="0" borderId="1" xfId="0" applyFont="1" applyFill="1" applyBorder="1" applyAlignment="1">
      <alignment vertical="center" wrapText="1"/>
    </xf>
    <xf numFmtId="0" fontId="0" fillId="0" borderId="1" xfId="0" applyFont="1" applyBorder="1" applyAlignment="1">
      <alignment wrapText="1"/>
    </xf>
    <xf numFmtId="0" fontId="0" fillId="0" borderId="1" xfId="0" applyFont="1" applyBorder="1" applyAlignment="1">
      <alignment horizontal="left" vertical="center"/>
    </xf>
    <xf numFmtId="0" fontId="0" fillId="0" borderId="1" xfId="0" applyFont="1" applyBorder="1" applyAlignment="1">
      <alignment horizontal="center"/>
    </xf>
    <xf numFmtId="0" fontId="0" fillId="0" borderId="1" xfId="0" applyFont="1" applyFill="1" applyBorder="1" applyAlignment="1">
      <alignment horizontal="center"/>
    </xf>
    <xf numFmtId="0" fontId="0" fillId="0" borderId="0" xfId="0"/>
    <xf numFmtId="0" fontId="0" fillId="0" borderId="1" xfId="0" applyFont="1" applyBorder="1" applyAlignment="1">
      <alignment horizontal="left"/>
    </xf>
    <xf numFmtId="0" fontId="0" fillId="0" borderId="0" xfId="0" applyFont="1"/>
    <xf numFmtId="0" fontId="0" fillId="0" borderId="1" xfId="0" applyFont="1" applyBorder="1" applyAlignment="1">
      <alignment horizontal="center" vertical="center" wrapText="1"/>
    </xf>
    <xf numFmtId="0" fontId="8" fillId="0" borderId="1" xfId="2" applyFont="1" applyFill="1" applyBorder="1" applyAlignment="1">
      <alignment horizontal="center" vertical="center" wrapText="1"/>
    </xf>
    <xf numFmtId="0" fontId="11" fillId="0" borderId="0" xfId="0" applyFont="1"/>
    <xf numFmtId="0" fontId="1" fillId="3" borderId="0" xfId="0" applyFont="1" applyFill="1" applyAlignment="1">
      <alignment horizontal="center" vertical="center" wrapText="1"/>
    </xf>
    <xf numFmtId="0" fontId="7" fillId="0" borderId="1" xfId="0" applyFont="1" applyFill="1" applyBorder="1" applyAlignment="1">
      <alignment vertical="center" wrapText="1"/>
    </xf>
    <xf numFmtId="0" fontId="0" fillId="0" borderId="1" xfId="0" applyFont="1" applyBorder="1" applyAlignment="1">
      <alignment horizontal="center" wrapText="1"/>
    </xf>
    <xf numFmtId="0" fontId="0" fillId="0" borderId="1" xfId="0" applyFont="1" applyFill="1" applyBorder="1"/>
    <xf numFmtId="0" fontId="15" fillId="0" borderId="0" xfId="0" applyFont="1" applyAlignment="1">
      <alignment vertical="top" wrapText="1"/>
    </xf>
    <xf numFmtId="0" fontId="13" fillId="0" borderId="1" xfId="0" applyFont="1" applyBorder="1" applyAlignment="1">
      <alignment vertical="top" wrapText="1"/>
    </xf>
    <xf numFmtId="0" fontId="0" fillId="3" borderId="0" xfId="0" applyFont="1" applyFill="1" applyAlignment="1">
      <alignment horizontal="center"/>
    </xf>
    <xf numFmtId="0" fontId="0" fillId="0" borderId="0" xfId="0" applyFont="1" applyAlignment="1">
      <alignment horizontal="center"/>
    </xf>
    <xf numFmtId="0" fontId="13" fillId="0" borderId="0" xfId="0" applyFont="1" applyBorder="1" applyAlignment="1">
      <alignment horizontal="right"/>
    </xf>
    <xf numFmtId="0" fontId="13" fillId="0" borderId="0" xfId="0" applyFont="1" applyBorder="1"/>
    <xf numFmtId="0" fontId="0" fillId="0" borderId="1" xfId="0" applyFont="1" applyFill="1" applyBorder="1" applyAlignment="1">
      <alignment horizontal="center" vertical="center"/>
    </xf>
    <xf numFmtId="0" fontId="7" fillId="0" borderId="1" xfId="0" applyFont="1" applyFill="1" applyBorder="1" applyAlignment="1">
      <alignment vertical="top" wrapText="1"/>
    </xf>
    <xf numFmtId="0" fontId="16" fillId="0" borderId="0" xfId="0" applyFont="1"/>
    <xf numFmtId="0" fontId="0" fillId="0" borderId="1" xfId="0" applyFont="1" applyBorder="1" applyAlignment="1">
      <alignment horizontal="center" vertical="top" wrapText="1"/>
    </xf>
    <xf numFmtId="0" fontId="8" fillId="0" borderId="1" xfId="2"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Fill="1" applyBorder="1" applyAlignment="1">
      <alignment horizontal="center"/>
    </xf>
    <xf numFmtId="0" fontId="1" fillId="0" borderId="1" xfId="0" applyFont="1" applyFill="1" applyBorder="1"/>
    <xf numFmtId="0" fontId="15" fillId="4" borderId="1" xfId="0" applyFont="1" applyFill="1" applyBorder="1" applyAlignment="1">
      <alignment horizontal="left" vertical="top" wrapText="1"/>
    </xf>
    <xf numFmtId="0" fontId="0" fillId="4" borderId="1" xfId="0" applyNumberFormat="1" applyFill="1" applyBorder="1" applyAlignment="1" applyProtection="1">
      <alignment horizontal="left" vertical="top" wrapText="1"/>
    </xf>
    <xf numFmtId="0" fontId="15" fillId="4" borderId="1" xfId="0" applyFont="1" applyFill="1" applyBorder="1" applyAlignment="1">
      <alignment horizontal="left" vertical="top" wrapText="1" indent="1"/>
    </xf>
    <xf numFmtId="0" fontId="18" fillId="0" borderId="1" xfId="0" applyNumberFormat="1" applyFont="1" applyBorder="1" applyAlignment="1">
      <alignment vertical="top" wrapText="1"/>
    </xf>
    <xf numFmtId="0" fontId="0" fillId="0" borderId="1" xfId="0" applyFill="1" applyBorder="1" applyAlignment="1"/>
    <xf numFmtId="0" fontId="21" fillId="4" borderId="1" xfId="0" applyFont="1" applyFill="1" applyBorder="1" applyAlignment="1">
      <alignment horizontal="left" vertical="top" wrapText="1"/>
    </xf>
    <xf numFmtId="0" fontId="21" fillId="4" borderId="1" xfId="0" applyFont="1" applyFill="1" applyBorder="1" applyAlignment="1">
      <alignment horizontal="left" vertical="top" wrapText="1" indent="1"/>
    </xf>
    <xf numFmtId="0" fontId="8" fillId="0" borderId="1" xfId="2" applyFont="1" applyFill="1" applyBorder="1" applyAlignment="1">
      <alignment horizontal="center" vertical="top" wrapText="1"/>
    </xf>
    <xf numFmtId="0" fontId="0" fillId="0" borderId="1" xfId="0" applyFont="1" applyFill="1" applyBorder="1" applyAlignment="1">
      <alignment horizontal="center" vertical="top"/>
    </xf>
    <xf numFmtId="0" fontId="9" fillId="3" borderId="1" xfId="0" applyFont="1" applyFill="1" applyBorder="1" applyAlignment="1">
      <alignment horizontal="center" vertical="center" wrapText="1"/>
    </xf>
    <xf numFmtId="0" fontId="7" fillId="0" borderId="6" xfId="0" applyFont="1" applyFill="1" applyBorder="1" applyAlignment="1">
      <alignment vertical="center" wrapText="1"/>
    </xf>
    <xf numFmtId="0" fontId="0" fillId="0" borderId="6" xfId="0" applyFont="1" applyFill="1" applyBorder="1"/>
    <xf numFmtId="0" fontId="0" fillId="0" borderId="6" xfId="0" applyFont="1" applyBorder="1"/>
    <xf numFmtId="0" fontId="7" fillId="0" borderId="11" xfId="0" applyFont="1" applyBorder="1" applyAlignment="1">
      <alignment vertical="center" wrapText="1"/>
    </xf>
    <xf numFmtId="0" fontId="7" fillId="0" borderId="1" xfId="0" applyFont="1" applyBorder="1" applyAlignment="1">
      <alignment vertical="top" wrapText="1"/>
    </xf>
    <xf numFmtId="0" fontId="0" fillId="7" borderId="1" xfId="0" applyFont="1" applyFill="1" applyBorder="1" applyAlignment="1">
      <alignment horizontal="center"/>
    </xf>
    <xf numFmtId="0" fontId="0" fillId="0" borderId="1" xfId="0" applyBorder="1" applyAlignment="1">
      <alignment vertical="top" wrapText="1"/>
    </xf>
    <xf numFmtId="0" fontId="0" fillId="7" borderId="1" xfId="0" applyFont="1" applyFill="1" applyBorder="1" applyAlignment="1">
      <alignment wrapText="1"/>
    </xf>
    <xf numFmtId="0" fontId="2" fillId="7" borderId="6" xfId="0" applyFont="1" applyFill="1" applyBorder="1" applyAlignment="1">
      <alignment vertical="center" wrapText="1"/>
    </xf>
    <xf numFmtId="0" fontId="0" fillId="7" borderId="1" xfId="0" applyFont="1" applyFill="1" applyBorder="1" applyAlignment="1">
      <alignment horizontal="center" vertical="center" wrapText="1"/>
    </xf>
    <xf numFmtId="0" fontId="8" fillId="7" borderId="1" xfId="2" applyFont="1" applyFill="1" applyBorder="1" applyAlignment="1">
      <alignment horizontal="left" vertical="top" wrapText="1"/>
    </xf>
    <xf numFmtId="0" fontId="7" fillId="7" borderId="6" xfId="0" applyFont="1" applyFill="1" applyBorder="1" applyAlignment="1">
      <alignment vertical="center" wrapText="1"/>
    </xf>
    <xf numFmtId="49" fontId="13" fillId="0" borderId="2" xfId="0" applyNumberFormat="1" applyFont="1" applyBorder="1" applyAlignment="1">
      <alignment horizontal="right"/>
    </xf>
    <xf numFmtId="0" fontId="13" fillId="0" borderId="2" xfId="0" applyFont="1" applyFill="1" applyBorder="1" applyAlignment="1">
      <alignment horizontal="left" vertical="center" wrapText="1"/>
    </xf>
    <xf numFmtId="0" fontId="13" fillId="0" borderId="0" xfId="0" applyNumberFormat="1" applyFont="1" applyBorder="1"/>
    <xf numFmtId="0" fontId="13" fillId="0" borderId="1" xfId="0" applyFont="1" applyBorder="1" applyAlignment="1">
      <alignment horizontal="center" vertical="top" wrapText="1"/>
    </xf>
    <xf numFmtId="0" fontId="13" fillId="0" borderId="1" xfId="0" applyFont="1" applyBorder="1" applyAlignment="1">
      <alignment horizontal="center"/>
    </xf>
    <xf numFmtId="0" fontId="0" fillId="0" borderId="1" xfId="0" applyFont="1" applyBorder="1" applyAlignment="1">
      <alignment horizontal="center" vertical="top"/>
    </xf>
    <xf numFmtId="0" fontId="18" fillId="0" borderId="1" xfId="0" applyNumberFormat="1" applyFont="1" applyFill="1" applyBorder="1" applyAlignment="1">
      <alignment vertical="top" wrapText="1"/>
    </xf>
    <xf numFmtId="0" fontId="7" fillId="0" borderId="6" xfId="0" applyFont="1" applyFill="1" applyBorder="1" applyAlignment="1">
      <alignment vertical="top" wrapText="1"/>
    </xf>
    <xf numFmtId="0" fontId="23" fillId="4" borderId="1" xfId="0" applyNumberFormat="1" applyFont="1" applyFill="1" applyBorder="1" applyAlignment="1" applyProtection="1">
      <alignment horizontal="left" vertical="top" wrapText="1"/>
    </xf>
    <xf numFmtId="0" fontId="23" fillId="0" borderId="1" xfId="0" applyFont="1" applyBorder="1" applyAlignment="1">
      <alignment vertical="center" wrapText="1"/>
    </xf>
    <xf numFmtId="0" fontId="24" fillId="0" borderId="3" xfId="0" applyFont="1" applyBorder="1" applyAlignment="1">
      <alignment vertical="top" wrapText="1"/>
    </xf>
    <xf numFmtId="0" fontId="23" fillId="0" borderId="1" xfId="0" applyFont="1" applyBorder="1" applyAlignment="1">
      <alignment wrapText="1"/>
    </xf>
    <xf numFmtId="0" fontId="13" fillId="0" borderId="0" xfId="0" applyFont="1" applyFill="1" applyBorder="1" applyAlignment="1">
      <alignment horizontal="left" vertical="center" wrapText="1"/>
    </xf>
    <xf numFmtId="0" fontId="13" fillId="0" borderId="0" xfId="0" applyFont="1" applyFill="1" applyBorder="1"/>
    <xf numFmtId="0" fontId="0" fillId="0" borderId="1" xfId="0" applyFont="1" applyBorder="1" applyAlignment="1">
      <alignment horizontal="left" wrapText="1"/>
    </xf>
    <xf numFmtId="0" fontId="0" fillId="0" borderId="1" xfId="0" applyFont="1" applyBorder="1" applyAlignment="1">
      <alignment vertical="center" wrapText="1"/>
    </xf>
    <xf numFmtId="0" fontId="26"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25" fillId="0" borderId="1" xfId="0" applyFont="1" applyBorder="1" applyAlignment="1">
      <alignment vertical="top"/>
    </xf>
    <xf numFmtId="0" fontId="7" fillId="0" borderId="1" xfId="0" applyFont="1" applyBorder="1"/>
    <xf numFmtId="0" fontId="0" fillId="0" borderId="1" xfId="0" applyFont="1" applyFill="1" applyBorder="1" applyAlignment="1">
      <alignment horizontal="left" wrapText="1"/>
    </xf>
    <xf numFmtId="0" fontId="0" fillId="0" borderId="12" xfId="0" applyFont="1" applyFill="1" applyBorder="1" applyAlignment="1">
      <alignment vertical="center" wrapText="1"/>
    </xf>
    <xf numFmtId="0" fontId="7" fillId="0" borderId="1" xfId="0" applyFont="1" applyBorder="1" applyAlignment="1">
      <alignment horizontal="left" vertical="center" wrapText="1" indent="1"/>
    </xf>
    <xf numFmtId="0" fontId="2" fillId="0" borderId="1" xfId="0" applyFont="1" applyBorder="1" applyAlignment="1">
      <alignment vertical="top" wrapText="1"/>
    </xf>
    <xf numFmtId="0" fontId="2" fillId="0" borderId="1" xfId="0" applyFont="1" applyBorder="1" applyAlignment="1">
      <alignment vertical="center" wrapText="1"/>
    </xf>
    <xf numFmtId="0" fontId="0" fillId="0" borderId="13" xfId="0" applyFont="1" applyBorder="1"/>
    <xf numFmtId="0" fontId="0" fillId="0" borderId="13" xfId="0" applyFont="1" applyBorder="1" applyAlignment="1">
      <alignment wrapText="1"/>
    </xf>
    <xf numFmtId="0" fontId="0" fillId="0" borderId="13" xfId="0" applyFont="1" applyBorder="1" applyAlignment="1">
      <alignment horizontal="center" wrapText="1"/>
    </xf>
    <xf numFmtId="0" fontId="0" fillId="0" borderId="13" xfId="0" applyFont="1" applyBorder="1" applyAlignment="1">
      <alignment horizontal="center"/>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3" xfId="0" applyBorder="1" applyAlignment="1">
      <alignment horizontal="center" vertical="center" wrapText="1"/>
    </xf>
    <xf numFmtId="0" fontId="10" fillId="0" borderId="10" xfId="0" applyFont="1" applyFill="1" applyBorder="1" applyAlignment="1">
      <alignment horizontal="center" vertical="center" wrapText="1"/>
    </xf>
    <xf numFmtId="0" fontId="0" fillId="0" borderId="7" xfId="0"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vertical="top"/>
    </xf>
    <xf numFmtId="0" fontId="20" fillId="5" borderId="6" xfId="0" applyNumberFormat="1" applyFont="1" applyFill="1" applyBorder="1" applyAlignment="1" applyProtection="1">
      <alignment horizontal="center" vertical="top" wrapText="1"/>
    </xf>
    <xf numFmtId="0" fontId="20" fillId="5" borderId="8" xfId="0" applyNumberFormat="1" applyFont="1" applyFill="1" applyBorder="1" applyAlignment="1" applyProtection="1">
      <alignment horizontal="center" vertical="top" wrapText="1"/>
    </xf>
    <xf numFmtId="0" fontId="20" fillId="5" borderId="3" xfId="0" applyNumberFormat="1" applyFont="1" applyFill="1" applyBorder="1" applyAlignment="1" applyProtection="1">
      <alignment horizontal="center" vertical="top" wrapText="1"/>
    </xf>
    <xf numFmtId="0" fontId="9" fillId="0" borderId="4" xfId="0" applyFont="1" applyBorder="1" applyAlignment="1">
      <alignment horizontal="center" vertical="center" wrapText="1"/>
    </xf>
    <xf numFmtId="0" fontId="0" fillId="0" borderId="6" xfId="0" applyFont="1" applyBorder="1" applyAlignment="1">
      <alignment vertical="top" wrapText="1"/>
    </xf>
    <xf numFmtId="0" fontId="0" fillId="0" borderId="3" xfId="0" applyFont="1" applyBorder="1" applyAlignment="1">
      <alignment vertical="top"/>
    </xf>
    <xf numFmtId="0" fontId="1" fillId="5"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xf numFmtId="0" fontId="2" fillId="0" borderId="6" xfId="0" applyFont="1" applyBorder="1" applyAlignment="1">
      <alignment vertical="center" wrapText="1"/>
    </xf>
    <xf numFmtId="0" fontId="2" fillId="0" borderId="3" xfId="0" applyFont="1" applyBorder="1" applyAlignment="1">
      <alignment vertical="center"/>
    </xf>
    <xf numFmtId="0" fontId="22" fillId="8" borderId="9"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4" fillId="6" borderId="6" xfId="0" applyNumberFormat="1" applyFont="1" applyFill="1" applyBorder="1" applyAlignment="1" applyProtection="1">
      <alignment horizontal="center" vertical="top" wrapText="1"/>
    </xf>
    <xf numFmtId="0" fontId="4" fillId="6" borderId="8" xfId="0" applyNumberFormat="1" applyFont="1" applyFill="1" applyBorder="1" applyAlignment="1" applyProtection="1">
      <alignment horizontal="center" vertical="top" wrapText="1"/>
    </xf>
    <xf numFmtId="0" fontId="4" fillId="6" borderId="6" xfId="0" applyFont="1" applyFill="1" applyBorder="1" applyAlignment="1">
      <alignment horizontal="center" vertical="top" wrapText="1"/>
    </xf>
    <xf numFmtId="0" fontId="4" fillId="6" borderId="8" xfId="0" applyFont="1" applyFill="1" applyBorder="1" applyAlignment="1">
      <alignment horizontal="center" vertical="top" wrapText="1"/>
    </xf>
    <xf numFmtId="0" fontId="4" fillId="6" borderId="6" xfId="0" applyNumberFormat="1" applyFont="1" applyFill="1" applyBorder="1" applyAlignment="1">
      <alignment horizontal="center" vertical="top" wrapText="1"/>
    </xf>
    <xf numFmtId="0" fontId="4" fillId="6" borderId="8" xfId="0" applyNumberFormat="1" applyFont="1" applyFill="1" applyBorder="1" applyAlignment="1">
      <alignment horizontal="center" vertical="top" wrapText="1"/>
    </xf>
    <xf numFmtId="0" fontId="0" fillId="0" borderId="1" xfId="0" applyBorder="1" applyAlignment="1">
      <alignment wrapText="1"/>
    </xf>
    <xf numFmtId="0" fontId="0" fillId="0" borderId="2" xfId="0" applyFont="1" applyBorder="1" applyAlignment="1">
      <alignment horizontal="center" vertical="top"/>
    </xf>
  </cellXfs>
  <cellStyles count="3">
    <cellStyle name="Normal" xfId="0" builtinId="0"/>
    <cellStyle name="Normal_GL" xfId="2" xr:uid="{00000000-0005-0000-0000-000002000000}"/>
    <cellStyle name="ReadOnlyStyle" xfId="1"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GQ39"/>
  <sheetViews>
    <sheetView workbookViewId="0">
      <selection activeCell="A4" sqref="A4:B4"/>
    </sheetView>
  </sheetViews>
  <sheetFormatPr defaultColWidth="9.1796875" defaultRowHeight="13" x14ac:dyDescent="0.3"/>
  <cols>
    <col min="1" max="1" width="15.7265625" style="9" customWidth="1"/>
    <col min="2" max="2" width="78.453125" style="9" customWidth="1"/>
    <col min="3" max="16384" width="9.1796875" style="9"/>
  </cols>
  <sheetData>
    <row r="1" spans="1:199" s="36" customFormat="1" ht="15.5" x14ac:dyDescent="0.35">
      <c r="A1" s="49" t="s">
        <v>0</v>
      </c>
    </row>
    <row r="2" spans="1:199" s="8" customFormat="1" ht="12.75" customHeight="1" x14ac:dyDescent="0.35">
      <c r="A2" s="108" t="s">
        <v>1</v>
      </c>
      <c r="B2" s="109"/>
      <c r="C2" s="6"/>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row>
    <row r="3" spans="1:199" s="8" customFormat="1" ht="12.75" customHeight="1" x14ac:dyDescent="0.35">
      <c r="A3" s="113"/>
      <c r="B3" s="114"/>
      <c r="C3" s="6"/>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row>
    <row r="4" spans="1:199" s="8" customFormat="1" ht="18.5" x14ac:dyDescent="0.35">
      <c r="A4" s="110" t="s">
        <v>2</v>
      </c>
      <c r="B4" s="111"/>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row>
    <row r="5" spans="1:199" s="8" customFormat="1" ht="14.5" x14ac:dyDescent="0.35">
      <c r="A5" s="110" t="s">
        <v>3</v>
      </c>
      <c r="B5" s="112"/>
      <c r="C5" s="6"/>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row>
    <row r="6" spans="1:199" ht="15.5" x14ac:dyDescent="0.35">
      <c r="A6" s="12" t="s">
        <v>4</v>
      </c>
      <c r="B6" s="12" t="s">
        <v>5</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row>
    <row r="7" spans="1:199" s="36" customFormat="1" ht="15.5" x14ac:dyDescent="0.35">
      <c r="A7" s="79" t="s">
        <v>6</v>
      </c>
      <c r="B7" s="80" t="str">
        <f>Minimum!A1</f>
        <v>Minimum Functional Requirements - Section 6.0</v>
      </c>
    </row>
    <row r="8" spans="1:199" ht="15" customHeight="1" x14ac:dyDescent="0.35">
      <c r="A8" s="81">
        <v>6.1</v>
      </c>
      <c r="B8" s="91" t="str">
        <f>'6.1'!A1</f>
        <v>Reporting/Dashboard Requirements- Section 6.1</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row>
    <row r="9" spans="1:199" ht="15.5" x14ac:dyDescent="0.35">
      <c r="A9" s="81">
        <v>6.2</v>
      </c>
      <c r="B9" s="91" t="s">
        <v>7</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row>
    <row r="10" spans="1:199" ht="15.5" x14ac:dyDescent="0.35">
      <c r="A10" s="81">
        <v>6.3</v>
      </c>
      <c r="B10" s="91" t="s">
        <v>8</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row>
    <row r="11" spans="1:199" ht="12.75" customHeight="1" x14ac:dyDescent="0.35">
      <c r="A11" s="81">
        <v>6.4</v>
      </c>
      <c r="B11" s="91" t="s">
        <v>9</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row>
    <row r="12" spans="1:199" ht="12.75" customHeight="1" x14ac:dyDescent="0.35">
      <c r="A12" s="81">
        <v>6.5</v>
      </c>
      <c r="B12" s="91"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row>
    <row r="13" spans="1:199" ht="15.5" x14ac:dyDescent="0.35">
      <c r="A13" s="81">
        <v>6.6</v>
      </c>
      <c r="B13" s="92" t="s">
        <v>11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row>
    <row r="14" spans="1:199" s="21" customFormat="1" ht="12.75" customHeight="1" x14ac:dyDescent="0.35">
      <c r="A14" s="19"/>
      <c r="B14" s="20"/>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row>
    <row r="15" spans="1:199" ht="12.75" customHeight="1" x14ac:dyDescent="0.35">
      <c r="A15" s="10" t="s">
        <v>12</v>
      </c>
      <c r="B15" s="11"/>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row>
    <row r="16" spans="1:199" ht="12.75" customHeight="1" x14ac:dyDescent="0.35">
      <c r="A16" s="12"/>
      <c r="B16" s="12" t="s">
        <v>13</v>
      </c>
      <c r="C16" s="36"/>
      <c r="D16" s="36"/>
      <c r="E16" s="36"/>
      <c r="F16" s="36"/>
      <c r="G16" s="36"/>
    </row>
    <row r="17" spans="1:7" ht="15.5" x14ac:dyDescent="0.35">
      <c r="A17" s="83" t="s">
        <v>14</v>
      </c>
      <c r="B17" s="13" t="s">
        <v>15</v>
      </c>
      <c r="C17" s="36"/>
      <c r="D17" s="36"/>
      <c r="E17" s="36"/>
      <c r="F17" s="36"/>
      <c r="G17" s="36"/>
    </row>
    <row r="18" spans="1:7" ht="15.5" x14ac:dyDescent="0.35">
      <c r="A18" s="83" t="s">
        <v>16</v>
      </c>
      <c r="B18" s="13" t="s">
        <v>17</v>
      </c>
      <c r="C18" s="36"/>
      <c r="D18" s="36"/>
      <c r="E18" s="36"/>
      <c r="F18" s="36"/>
      <c r="G18" s="36"/>
    </row>
    <row r="19" spans="1:7" s="36" customFormat="1" ht="15.5" x14ac:dyDescent="0.35">
      <c r="A19" s="45"/>
      <c r="B19" s="46"/>
    </row>
    <row r="20" spans="1:7" s="36" customFormat="1" ht="12.75" customHeight="1" x14ac:dyDescent="0.35">
      <c r="A20" s="12"/>
      <c r="B20" s="12" t="s">
        <v>13</v>
      </c>
    </row>
    <row r="21" spans="1:7" s="36" customFormat="1" ht="15.5" x14ac:dyDescent="0.35">
      <c r="A21" s="83" t="s">
        <v>18</v>
      </c>
      <c r="B21" s="13" t="s">
        <v>19</v>
      </c>
    </row>
    <row r="22" spans="1:7" s="36" customFormat="1" ht="15.5" x14ac:dyDescent="0.35">
      <c r="A22" s="83" t="s">
        <v>20</v>
      </c>
      <c r="B22" s="13" t="s">
        <v>21</v>
      </c>
    </row>
    <row r="23" spans="1:7" s="36" customFormat="1" ht="15.5" x14ac:dyDescent="0.35">
      <c r="A23" s="83" t="s">
        <v>22</v>
      </c>
      <c r="B23" s="13" t="s">
        <v>23</v>
      </c>
    </row>
    <row r="24" spans="1:7" s="36" customFormat="1" ht="12.75" customHeight="1" x14ac:dyDescent="0.35">
      <c r="A24" s="10"/>
      <c r="B24" s="11"/>
    </row>
    <row r="25" spans="1:7" s="36" customFormat="1" ht="12.75" customHeight="1" x14ac:dyDescent="0.35">
      <c r="A25" s="12"/>
      <c r="B25" s="12" t="s">
        <v>24</v>
      </c>
    </row>
    <row r="26" spans="1:7" s="36" customFormat="1" ht="15.5" x14ac:dyDescent="0.35">
      <c r="A26" s="83">
        <v>4</v>
      </c>
      <c r="B26" s="13" t="s">
        <v>25</v>
      </c>
    </row>
    <row r="27" spans="1:7" s="36" customFormat="1" ht="15.5" x14ac:dyDescent="0.35">
      <c r="A27" s="83">
        <v>3</v>
      </c>
      <c r="B27" s="13" t="s">
        <v>26</v>
      </c>
    </row>
    <row r="28" spans="1:7" s="36" customFormat="1" ht="15.5" x14ac:dyDescent="0.35">
      <c r="A28" s="83">
        <v>2</v>
      </c>
      <c r="B28" s="13" t="s">
        <v>27</v>
      </c>
    </row>
    <row r="29" spans="1:7" s="36" customFormat="1" ht="15.5" x14ac:dyDescent="0.35">
      <c r="A29" s="83">
        <v>1</v>
      </c>
      <c r="B29" s="13" t="s">
        <v>28</v>
      </c>
    </row>
    <row r="30" spans="1:7" s="36" customFormat="1" ht="15.5" x14ac:dyDescent="0.35">
      <c r="A30" s="83">
        <v>0</v>
      </c>
      <c r="B30" s="13" t="s">
        <v>29</v>
      </c>
    </row>
    <row r="32" spans="1:7" ht="15.5" x14ac:dyDescent="0.35">
      <c r="A32" s="10" t="s">
        <v>30</v>
      </c>
      <c r="B32" s="36"/>
    </row>
    <row r="33" spans="1:2" s="36" customFormat="1" ht="12.75" customHeight="1" x14ac:dyDescent="0.35">
      <c r="A33" s="12"/>
      <c r="B33" s="12"/>
    </row>
    <row r="34" spans="1:2" x14ac:dyDescent="0.3">
      <c r="A34" s="82" t="s">
        <v>31</v>
      </c>
      <c r="B34" s="42" t="s">
        <v>32</v>
      </c>
    </row>
    <row r="35" spans="1:2" s="36" customFormat="1" ht="15.5" x14ac:dyDescent="0.3">
      <c r="A35" s="82" t="s">
        <v>33</v>
      </c>
      <c r="B35" s="42" t="s">
        <v>34</v>
      </c>
    </row>
    <row r="36" spans="1:2" s="36" customFormat="1" ht="15.5" x14ac:dyDescent="0.3">
      <c r="A36" s="82"/>
      <c r="B36" s="42"/>
    </row>
    <row r="37" spans="1:2" ht="15.5" x14ac:dyDescent="0.3">
      <c r="A37" s="82"/>
      <c r="B37" s="42"/>
    </row>
    <row r="38" spans="1:2" ht="15.5" x14ac:dyDescent="0.3">
      <c r="A38" s="82"/>
      <c r="B38" s="42"/>
    </row>
    <row r="39" spans="1:2" x14ac:dyDescent="0.3">
      <c r="A39" s="41"/>
      <c r="B39" s="41"/>
    </row>
  </sheetData>
  <customSheetViews>
    <customSheetView guid="{55DF5701-A305-4316-A902-AB395EFC9622}" showGridLines="0" fitToPage="1">
      <selection activeCell="B11" sqref="B11"/>
      <pageMargins left="0" right="0" top="0" bottom="0" header="0" footer="0"/>
      <pageSetup fitToHeight="0" orientation="landscape" r:id="rId1"/>
    </customSheetView>
    <customSheetView guid="{A63EE886-FFD4-436A-BA8A-FE6244A05FD1}" showGridLines="0" fitToPage="1">
      <selection activeCell="B10" sqref="B10"/>
      <pageMargins left="0" right="0" top="0" bottom="0" header="0" footer="0"/>
      <pageSetup fitToHeight="0" orientation="landscape" r:id="rId2"/>
    </customSheetView>
    <customSheetView guid="{59115B22-F591-415B-B434-1C9CBFC44FE7}" showGridLines="0" fitToPage="1">
      <selection activeCell="B10" sqref="B10"/>
      <pageMargins left="0" right="0" top="0" bottom="0" header="0" footer="0"/>
      <pageSetup fitToHeight="0" orientation="landscape" r:id="rId3"/>
    </customSheetView>
    <customSheetView guid="{AAA36CD2-D6C4-4711-AB6A-ACADFEFBF0DF}" showGridLines="0" fitToPage="1">
      <selection activeCell="B11" sqref="B11"/>
      <pageMargins left="0" right="0" top="0" bottom="0" header="0" footer="0"/>
      <pageSetup fitToHeight="0" orientation="landscape" r:id="rId4"/>
    </customSheetView>
  </customSheetViews>
  <mergeCells count="4">
    <mergeCell ref="A2:B2"/>
    <mergeCell ref="A4:B4"/>
    <mergeCell ref="A5:B5"/>
    <mergeCell ref="A3:B3"/>
  </mergeCells>
  <pageMargins left="0.7" right="0.7" top="0.75" bottom="0.75" header="0.3" footer="0.3"/>
  <pageSetup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F31"/>
  <sheetViews>
    <sheetView tabSelected="1" workbookViewId="0">
      <selection activeCell="C17" sqref="C17"/>
    </sheetView>
  </sheetViews>
  <sheetFormatPr defaultColWidth="9.1796875" defaultRowHeight="14.5" x14ac:dyDescent="0.35"/>
  <cols>
    <col min="1" max="1" width="3" style="2" customWidth="1"/>
    <col min="2" max="2" width="3.7265625" style="1" customWidth="1"/>
    <col min="3" max="3" width="64" style="3" customWidth="1"/>
    <col min="4" max="4" width="12.453125" style="4" customWidth="1"/>
    <col min="5" max="5" width="4.26953125" style="33" bestFit="1" customWidth="1"/>
    <col min="6" max="6" width="56.54296875" style="1" customWidth="1"/>
    <col min="7" max="16384" width="9.1796875" style="1"/>
  </cols>
  <sheetData>
    <row r="1" spans="1:6" ht="18.75" customHeight="1" x14ac:dyDescent="0.35">
      <c r="A1" s="116" t="s">
        <v>36</v>
      </c>
      <c r="B1" s="116"/>
      <c r="C1" s="116"/>
      <c r="D1" s="116"/>
      <c r="E1" s="116"/>
      <c r="F1" s="116"/>
    </row>
    <row r="2" spans="1:6" ht="9.75" customHeight="1" x14ac:dyDescent="0.35">
      <c r="A2" s="66"/>
      <c r="B2" s="66"/>
      <c r="C2" s="66"/>
      <c r="D2" s="66"/>
      <c r="E2" s="66"/>
      <c r="F2" s="66"/>
    </row>
    <row r="3" spans="1:6" ht="34.5" customHeight="1" x14ac:dyDescent="0.35">
      <c r="A3" s="28"/>
      <c r="B3" s="117" t="s">
        <v>37</v>
      </c>
      <c r="C3" s="118"/>
      <c r="D3" s="50" t="s">
        <v>13</v>
      </c>
      <c r="E3" s="51" t="s">
        <v>38</v>
      </c>
      <c r="F3" s="48" t="s">
        <v>39</v>
      </c>
    </row>
    <row r="4" spans="1:6" s="33" customFormat="1" ht="18.75" customHeight="1" x14ac:dyDescent="0.35">
      <c r="A4" s="115" t="s">
        <v>40</v>
      </c>
      <c r="B4" s="115"/>
      <c r="C4" s="115"/>
      <c r="D4" s="115"/>
      <c r="E4" s="115"/>
      <c r="F4" s="115"/>
    </row>
    <row r="5" spans="1:6" s="33" customFormat="1" ht="29" x14ac:dyDescent="0.35">
      <c r="A5" s="29">
        <v>1</v>
      </c>
      <c r="B5" s="24"/>
      <c r="C5" s="53" t="s">
        <v>41</v>
      </c>
      <c r="D5" s="34" t="s">
        <v>16</v>
      </c>
      <c r="E5" s="40"/>
      <c r="F5" s="40"/>
    </row>
    <row r="6" spans="1:6" s="33" customFormat="1" ht="43.5" x14ac:dyDescent="0.35">
      <c r="A6" s="29">
        <v>2</v>
      </c>
      <c r="B6" s="24"/>
      <c r="C6" s="53" t="s">
        <v>42</v>
      </c>
      <c r="D6" s="34" t="s">
        <v>16</v>
      </c>
      <c r="E6" s="40"/>
      <c r="F6" s="40"/>
    </row>
    <row r="7" spans="1:6" s="33" customFormat="1" ht="18.5" x14ac:dyDescent="0.35">
      <c r="A7" s="115" t="s">
        <v>7</v>
      </c>
      <c r="B7" s="115"/>
      <c r="C7" s="115"/>
      <c r="D7" s="115"/>
      <c r="E7" s="115"/>
      <c r="F7" s="115"/>
    </row>
    <row r="8" spans="1:6" s="33" customFormat="1" ht="20" customHeight="1" x14ac:dyDescent="0.35">
      <c r="A8" s="30">
        <v>1</v>
      </c>
      <c r="B8" s="24"/>
      <c r="C8" s="53" t="s">
        <v>43</v>
      </c>
      <c r="D8" s="34" t="s">
        <v>16</v>
      </c>
      <c r="E8" s="40"/>
      <c r="F8" s="40"/>
    </row>
    <row r="9" spans="1:6" s="33" customFormat="1" ht="18.5" x14ac:dyDescent="0.35">
      <c r="A9" s="115" t="s">
        <v>44</v>
      </c>
      <c r="B9" s="115"/>
      <c r="C9" s="115"/>
      <c r="D9" s="115"/>
      <c r="E9" s="115"/>
      <c r="F9" s="115"/>
    </row>
    <row r="10" spans="1:6" s="33" customFormat="1" ht="29" x14ac:dyDescent="0.35">
      <c r="A10" s="29">
        <v>1</v>
      </c>
      <c r="B10" s="24"/>
      <c r="C10" s="25" t="s">
        <v>45</v>
      </c>
      <c r="D10" s="35" t="s">
        <v>16</v>
      </c>
      <c r="E10" s="40"/>
      <c r="F10" s="38"/>
    </row>
    <row r="11" spans="1:6" s="33" customFormat="1" ht="29" x14ac:dyDescent="0.35">
      <c r="A11" s="29">
        <v>2</v>
      </c>
      <c r="B11" s="24"/>
      <c r="C11" s="93" t="s">
        <v>46</v>
      </c>
      <c r="D11" s="35" t="s">
        <v>16</v>
      </c>
      <c r="E11" s="40"/>
      <c r="F11" s="61"/>
    </row>
    <row r="12" spans="1:6" s="33" customFormat="1" ht="29" x14ac:dyDescent="0.35">
      <c r="A12" s="29">
        <v>3</v>
      </c>
      <c r="B12" s="24"/>
      <c r="C12" s="99" t="s">
        <v>47</v>
      </c>
      <c r="D12" s="35" t="s">
        <v>16</v>
      </c>
      <c r="E12" s="40"/>
      <c r="F12" s="61"/>
    </row>
    <row r="13" spans="1:6" s="33" customFormat="1" x14ac:dyDescent="0.35">
      <c r="A13" s="29">
        <f>A12+1</f>
        <v>4</v>
      </c>
      <c r="B13" s="24"/>
      <c r="C13" s="99" t="s">
        <v>49</v>
      </c>
      <c r="D13" s="35" t="s">
        <v>16</v>
      </c>
      <c r="E13" s="40"/>
      <c r="F13" s="61"/>
    </row>
    <row r="14" spans="1:6" s="33" customFormat="1" x14ac:dyDescent="0.35">
      <c r="A14" s="29">
        <f>A13+1</f>
        <v>5</v>
      </c>
      <c r="B14" s="24"/>
      <c r="C14" s="99" t="s">
        <v>50</v>
      </c>
      <c r="D14" s="35" t="s">
        <v>16</v>
      </c>
      <c r="E14" s="40"/>
      <c r="F14" s="61"/>
    </row>
    <row r="15" spans="1:6" s="33" customFormat="1" x14ac:dyDescent="0.35">
      <c r="A15" s="29">
        <f>A14+1</f>
        <v>6</v>
      </c>
      <c r="B15" s="24"/>
      <c r="C15" s="93" t="s">
        <v>204</v>
      </c>
      <c r="D15" s="35" t="s">
        <v>16</v>
      </c>
      <c r="E15" s="40"/>
      <c r="F15" s="61"/>
    </row>
    <row r="16" spans="1:6" s="33" customFormat="1" ht="29" x14ac:dyDescent="0.35">
      <c r="A16" s="29">
        <f>A15+1</f>
        <v>7</v>
      </c>
      <c r="B16" s="24"/>
      <c r="C16" s="93" t="s">
        <v>52</v>
      </c>
      <c r="D16" s="35" t="s">
        <v>16</v>
      </c>
      <c r="E16" s="40"/>
      <c r="F16" s="61"/>
    </row>
    <row r="17" spans="1:6" s="33" customFormat="1" x14ac:dyDescent="0.35">
      <c r="A17" s="29">
        <v>8</v>
      </c>
      <c r="B17" s="24"/>
      <c r="C17" s="3" t="s">
        <v>217</v>
      </c>
      <c r="D17" s="35" t="s">
        <v>16</v>
      </c>
      <c r="E17" s="40"/>
      <c r="F17" s="61"/>
    </row>
    <row r="18" spans="1:6" s="33" customFormat="1" ht="45" customHeight="1" x14ac:dyDescent="0.35">
      <c r="A18" s="29">
        <v>9</v>
      </c>
      <c r="B18" s="24"/>
      <c r="C18" s="93" t="s">
        <v>53</v>
      </c>
      <c r="D18" s="35" t="s">
        <v>16</v>
      </c>
      <c r="E18" s="40"/>
      <c r="F18" s="61"/>
    </row>
    <row r="19" spans="1:6" ht="18.5" x14ac:dyDescent="0.35">
      <c r="A19" s="115" t="s">
        <v>54</v>
      </c>
      <c r="B19" s="115"/>
      <c r="C19" s="115"/>
      <c r="D19" s="115"/>
      <c r="E19" s="115"/>
      <c r="F19" s="115"/>
    </row>
    <row r="20" spans="1:6" s="33" customFormat="1" ht="18.5" x14ac:dyDescent="0.35">
      <c r="A20" s="14">
        <v>1</v>
      </c>
      <c r="B20" s="95"/>
      <c r="C20" s="96" t="s">
        <v>55</v>
      </c>
      <c r="D20" s="14" t="s">
        <v>16</v>
      </c>
      <c r="E20" s="95"/>
      <c r="F20" s="95"/>
    </row>
    <row r="21" spans="1:6" s="33" customFormat="1" x14ac:dyDescent="0.35">
      <c r="A21" s="14">
        <v>2</v>
      </c>
      <c r="B21" s="95"/>
      <c r="C21" s="96" t="s">
        <v>56</v>
      </c>
      <c r="D21" s="14" t="s">
        <v>16</v>
      </c>
      <c r="E21" s="95"/>
      <c r="F21" s="95"/>
    </row>
    <row r="22" spans="1:6" s="33" customFormat="1" ht="18.5" x14ac:dyDescent="0.35">
      <c r="A22" s="14">
        <v>3</v>
      </c>
      <c r="B22" s="95"/>
      <c r="C22" s="96" t="s">
        <v>57</v>
      </c>
      <c r="D22" s="14" t="s">
        <v>16</v>
      </c>
      <c r="E22" s="95"/>
      <c r="F22" s="95"/>
    </row>
    <row r="23" spans="1:6" s="33" customFormat="1" ht="18.5" x14ac:dyDescent="0.35">
      <c r="A23" s="14">
        <v>4</v>
      </c>
      <c r="B23" s="95"/>
      <c r="C23" s="96" t="s">
        <v>58</v>
      </c>
      <c r="D23" s="14" t="s">
        <v>16</v>
      </c>
      <c r="E23" s="95"/>
      <c r="F23" s="95"/>
    </row>
    <row r="24" spans="1:6" s="33" customFormat="1" ht="18.5" x14ac:dyDescent="0.35">
      <c r="A24" s="14">
        <v>5</v>
      </c>
      <c r="B24" s="95"/>
      <c r="C24" s="96" t="s">
        <v>59</v>
      </c>
      <c r="D24" s="14" t="s">
        <v>16</v>
      </c>
      <c r="E24" s="95"/>
      <c r="F24" s="95"/>
    </row>
    <row r="25" spans="1:6" s="33" customFormat="1" ht="18.5" x14ac:dyDescent="0.35">
      <c r="A25" s="14">
        <v>6</v>
      </c>
      <c r="B25" s="95"/>
      <c r="C25" s="98" t="s">
        <v>60</v>
      </c>
      <c r="D25" s="14" t="s">
        <v>16</v>
      </c>
      <c r="E25" s="95"/>
      <c r="F25" s="95"/>
    </row>
    <row r="26" spans="1:6" s="33" customFormat="1" ht="18.5" x14ac:dyDescent="0.35">
      <c r="A26" s="14">
        <v>7</v>
      </c>
      <c r="B26" s="95"/>
      <c r="C26" s="98" t="s">
        <v>61</v>
      </c>
      <c r="D26" s="14" t="s">
        <v>16</v>
      </c>
      <c r="E26" s="95"/>
      <c r="F26" s="95"/>
    </row>
    <row r="27" spans="1:6" s="33" customFormat="1" ht="18.5" x14ac:dyDescent="0.35">
      <c r="A27" s="14">
        <v>8</v>
      </c>
      <c r="B27" s="95"/>
      <c r="C27" s="98" t="s">
        <v>62</v>
      </c>
      <c r="D27" s="14" t="s">
        <v>16</v>
      </c>
      <c r="E27" s="95"/>
      <c r="F27" s="95"/>
    </row>
    <row r="28" spans="1:6" x14ac:dyDescent="0.35">
      <c r="A28" s="32">
        <v>9</v>
      </c>
      <c r="B28" s="23"/>
      <c r="C28" s="97" t="s">
        <v>63</v>
      </c>
      <c r="D28" s="50" t="s">
        <v>16</v>
      </c>
      <c r="E28" s="23"/>
      <c r="F28" s="23"/>
    </row>
    <row r="29" spans="1:6" s="33" customFormat="1" x14ac:dyDescent="0.35">
      <c r="A29" s="32">
        <v>10</v>
      </c>
      <c r="B29" s="23"/>
      <c r="C29" s="97" t="s">
        <v>64</v>
      </c>
      <c r="D29" s="14" t="s">
        <v>16</v>
      </c>
      <c r="E29" s="23"/>
      <c r="F29" s="23"/>
    </row>
    <row r="30" spans="1:6" s="33" customFormat="1" x14ac:dyDescent="0.35">
      <c r="A30" s="32">
        <v>11</v>
      </c>
      <c r="B30" s="23"/>
      <c r="C30" s="97" t="s">
        <v>65</v>
      </c>
      <c r="D30" s="14" t="s">
        <v>16</v>
      </c>
      <c r="E30" s="23"/>
      <c r="F30" s="23"/>
    </row>
    <row r="31" spans="1:6" x14ac:dyDescent="0.35">
      <c r="A31" s="32">
        <v>12</v>
      </c>
      <c r="B31" s="23"/>
      <c r="C31" s="97" t="s">
        <v>66</v>
      </c>
      <c r="D31" s="50" t="s">
        <v>16</v>
      </c>
      <c r="E31" s="23"/>
      <c r="F31" s="23"/>
    </row>
  </sheetData>
  <customSheetViews>
    <customSheetView guid="{55DF5701-A305-4316-A902-AB395EFC9622}" showGridLines="0" fitToPage="1" topLeftCell="A94">
      <selection activeCell="C98" sqref="C98"/>
      <pageMargins left="0" right="0" top="0" bottom="0" header="0" footer="0"/>
      <pageSetup scale="71" fitToHeight="0" orientation="landscape" r:id="rId1"/>
    </customSheetView>
    <customSheetView guid="{A63EE886-FFD4-436A-BA8A-FE6244A05FD1}" showGridLines="0" fitToPage="1" topLeftCell="A159">
      <selection activeCell="C74" sqref="C74"/>
      <pageMargins left="0" right="0" top="0" bottom="0" header="0" footer="0"/>
      <pageSetup scale="71" fitToHeight="0" orientation="landscape" r:id="rId2"/>
    </customSheetView>
    <customSheetView guid="{59115B22-F591-415B-B434-1C9CBFC44FE7}" showGridLines="0" fitToPage="1" topLeftCell="A159">
      <selection activeCell="C74" sqref="C74"/>
      <pageMargins left="0" right="0" top="0" bottom="0" header="0" footer="0"/>
      <pageSetup scale="71" fitToHeight="0" orientation="landscape" r:id="rId3"/>
    </customSheetView>
    <customSheetView guid="{AAA36CD2-D6C4-4711-AB6A-ACADFEFBF0DF}" showGridLines="0" fitToPage="1" topLeftCell="A159">
      <selection activeCell="C74" sqref="C74"/>
      <pageMargins left="0" right="0" top="0" bottom="0" header="0" footer="0"/>
      <pageSetup scale="71" fitToHeight="0" orientation="landscape" r:id="rId4"/>
    </customSheetView>
  </customSheetViews>
  <mergeCells count="6">
    <mergeCell ref="A19:F19"/>
    <mergeCell ref="A9:F9"/>
    <mergeCell ref="A1:F1"/>
    <mergeCell ref="B3:C3"/>
    <mergeCell ref="A4:F4"/>
    <mergeCell ref="A7:F7"/>
  </mergeCells>
  <pageMargins left="0.7" right="0.7" top="0.75" bottom="0.75" header="0.3" footer="0.3"/>
  <pageSetup scale="84" fitToHeight="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F53"/>
  <sheetViews>
    <sheetView showGridLines="0" workbookViewId="0">
      <selection activeCell="C56" sqref="C56"/>
    </sheetView>
  </sheetViews>
  <sheetFormatPr defaultRowHeight="14.5" x14ac:dyDescent="0.35"/>
  <cols>
    <col min="1" max="1" width="5.7265625" customWidth="1"/>
    <col min="2" max="2" width="3.26953125" customWidth="1"/>
    <col min="3" max="3" width="64" customWidth="1"/>
    <col min="4" max="4" width="12.7265625" bestFit="1" customWidth="1"/>
    <col min="5" max="5" width="27" customWidth="1"/>
    <col min="6" max="6" width="56.54296875" customWidth="1"/>
  </cols>
  <sheetData>
    <row r="1" spans="1:6" ht="18.5" x14ac:dyDescent="0.35">
      <c r="A1" s="122" t="s">
        <v>67</v>
      </c>
      <c r="B1" s="122"/>
      <c r="C1" s="122"/>
      <c r="D1" s="122"/>
      <c r="E1" s="122"/>
      <c r="F1" s="122"/>
    </row>
    <row r="2" spans="1:6" ht="18.5" x14ac:dyDescent="0.35">
      <c r="A2" s="15"/>
      <c r="B2" s="15"/>
      <c r="C2" s="15"/>
      <c r="D2" s="15"/>
      <c r="E2" s="15"/>
      <c r="F2" s="15"/>
    </row>
    <row r="3" spans="1:6" ht="67" x14ac:dyDescent="0.35">
      <c r="A3" s="29"/>
      <c r="B3" s="123" t="s">
        <v>37</v>
      </c>
      <c r="C3" s="124"/>
      <c r="D3" s="50" t="s">
        <v>13</v>
      </c>
      <c r="E3" s="51" t="s">
        <v>68</v>
      </c>
      <c r="F3" s="48" t="s">
        <v>39</v>
      </c>
    </row>
    <row r="4" spans="1:6" x14ac:dyDescent="0.35">
      <c r="A4" s="29">
        <v>1</v>
      </c>
      <c r="B4" s="24"/>
      <c r="C4" s="94" t="s">
        <v>69</v>
      </c>
      <c r="D4" s="30"/>
      <c r="E4" s="30"/>
      <c r="F4" s="40"/>
    </row>
    <row r="5" spans="1:6" s="31" customFormat="1" x14ac:dyDescent="0.35">
      <c r="A5" s="29"/>
      <c r="B5" s="24" t="s">
        <v>70</v>
      </c>
      <c r="C5" s="94" t="s">
        <v>71</v>
      </c>
      <c r="D5" s="30" t="s">
        <v>18</v>
      </c>
      <c r="E5" s="30"/>
      <c r="F5" s="40"/>
    </row>
    <row r="6" spans="1:6" s="31" customFormat="1" x14ac:dyDescent="0.35">
      <c r="A6" s="29"/>
      <c r="B6" s="24" t="s">
        <v>72</v>
      </c>
      <c r="C6" s="94" t="s">
        <v>73</v>
      </c>
      <c r="D6" s="30" t="s">
        <v>18</v>
      </c>
      <c r="E6" s="30"/>
      <c r="F6" s="40"/>
    </row>
    <row r="7" spans="1:6" s="31" customFormat="1" ht="29" x14ac:dyDescent="0.35">
      <c r="A7" s="29"/>
      <c r="B7" s="24" t="s">
        <v>74</v>
      </c>
      <c r="C7" s="94" t="s">
        <v>75</v>
      </c>
      <c r="D7" s="30" t="s">
        <v>18</v>
      </c>
      <c r="E7" s="30"/>
      <c r="F7" s="40"/>
    </row>
    <row r="8" spans="1:6" s="31" customFormat="1" x14ac:dyDescent="0.35">
      <c r="A8" s="29"/>
      <c r="B8" s="24" t="s">
        <v>76</v>
      </c>
      <c r="C8" s="94" t="s">
        <v>77</v>
      </c>
      <c r="D8" s="30" t="s">
        <v>20</v>
      </c>
      <c r="E8" s="30"/>
      <c r="F8" s="40"/>
    </row>
    <row r="9" spans="1:6" s="31" customFormat="1" x14ac:dyDescent="0.35">
      <c r="A9" s="29"/>
      <c r="B9" s="24" t="s">
        <v>78</v>
      </c>
      <c r="C9" s="94" t="s">
        <v>79</v>
      </c>
      <c r="D9" s="30" t="s">
        <v>20</v>
      </c>
      <c r="E9" s="30"/>
      <c r="F9" s="40"/>
    </row>
    <row r="10" spans="1:6" s="31" customFormat="1" x14ac:dyDescent="0.35">
      <c r="A10" s="29"/>
      <c r="B10" s="24" t="s">
        <v>80</v>
      </c>
      <c r="C10" s="94" t="s">
        <v>81</v>
      </c>
      <c r="D10" s="30" t="s">
        <v>20</v>
      </c>
      <c r="E10" s="30"/>
      <c r="F10" s="40"/>
    </row>
    <row r="11" spans="1:6" ht="29" x14ac:dyDescent="0.35">
      <c r="A11" s="29">
        <v>2</v>
      </c>
      <c r="B11" s="24"/>
      <c r="C11" s="94" t="s">
        <v>82</v>
      </c>
      <c r="D11" s="30" t="s">
        <v>14</v>
      </c>
      <c r="E11" s="30" t="s">
        <v>83</v>
      </c>
      <c r="F11" s="40"/>
    </row>
    <row r="12" spans="1:6" s="31" customFormat="1" x14ac:dyDescent="0.35">
      <c r="A12" s="29">
        <f t="shared" ref="A12:A16" si="0">A11+1</f>
        <v>3</v>
      </c>
      <c r="B12" s="24"/>
      <c r="C12" s="94" t="s">
        <v>84</v>
      </c>
      <c r="D12" s="30" t="s">
        <v>14</v>
      </c>
      <c r="E12" s="30" t="s">
        <v>83</v>
      </c>
      <c r="F12" s="40"/>
    </row>
    <row r="13" spans="1:6" ht="29" x14ac:dyDescent="0.35">
      <c r="A13" s="29">
        <f t="shared" si="0"/>
        <v>4</v>
      </c>
      <c r="B13" s="24"/>
      <c r="C13" s="94" t="s">
        <v>85</v>
      </c>
      <c r="D13" s="30" t="s">
        <v>14</v>
      </c>
      <c r="E13" s="30" t="s">
        <v>83</v>
      </c>
      <c r="F13" s="40"/>
    </row>
    <row r="14" spans="1:6" ht="29" x14ac:dyDescent="0.35">
      <c r="A14" s="29">
        <f t="shared" si="0"/>
        <v>5</v>
      </c>
      <c r="B14" s="24"/>
      <c r="C14" s="94" t="s">
        <v>86</v>
      </c>
      <c r="D14" s="30" t="s">
        <v>14</v>
      </c>
      <c r="E14" s="30" t="s">
        <v>83</v>
      </c>
      <c r="F14" s="40"/>
    </row>
    <row r="15" spans="1:6" ht="43.5" x14ac:dyDescent="0.35">
      <c r="A15" s="29">
        <f t="shared" si="0"/>
        <v>6</v>
      </c>
      <c r="B15" s="24"/>
      <c r="C15" s="94" t="s">
        <v>205</v>
      </c>
      <c r="D15" s="30" t="s">
        <v>18</v>
      </c>
      <c r="E15" s="30"/>
      <c r="F15" s="40"/>
    </row>
    <row r="16" spans="1:6" ht="29" x14ac:dyDescent="0.35">
      <c r="A16" s="29">
        <f t="shared" si="0"/>
        <v>7</v>
      </c>
      <c r="B16" s="24"/>
      <c r="C16" s="94" t="s">
        <v>87</v>
      </c>
      <c r="D16" s="30" t="s">
        <v>14</v>
      </c>
      <c r="E16" s="30" t="s">
        <v>83</v>
      </c>
      <c r="F16" s="40"/>
    </row>
    <row r="17" spans="1:6" x14ac:dyDescent="0.35">
      <c r="A17" s="29">
        <v>9</v>
      </c>
      <c r="B17" s="24"/>
      <c r="C17" s="94" t="s">
        <v>88</v>
      </c>
      <c r="D17" s="30" t="s">
        <v>14</v>
      </c>
      <c r="E17" s="30" t="s">
        <v>83</v>
      </c>
      <c r="F17" s="40"/>
    </row>
    <row r="18" spans="1:6" x14ac:dyDescent="0.35">
      <c r="A18" s="29">
        <f>A17+1</f>
        <v>10</v>
      </c>
      <c r="B18" s="24"/>
      <c r="C18" s="94" t="s">
        <v>89</v>
      </c>
      <c r="D18" s="30" t="s">
        <v>18</v>
      </c>
      <c r="E18" s="30"/>
      <c r="F18" s="40"/>
    </row>
    <row r="19" spans="1:6" ht="29" x14ac:dyDescent="0.35">
      <c r="A19" s="29">
        <f>A18+1</f>
        <v>11</v>
      </c>
      <c r="B19" s="24"/>
      <c r="C19" s="94" t="s">
        <v>90</v>
      </c>
      <c r="D19" s="30" t="s">
        <v>18</v>
      </c>
      <c r="E19" s="30"/>
      <c r="F19" s="40"/>
    </row>
    <row r="20" spans="1:6" ht="29" x14ac:dyDescent="0.35">
      <c r="A20" s="29">
        <f t="shared" ref="A20:A21" si="1">A19+1</f>
        <v>12</v>
      </c>
      <c r="B20" s="24"/>
      <c r="C20" s="94" t="s">
        <v>91</v>
      </c>
      <c r="D20" s="30" t="s">
        <v>18</v>
      </c>
      <c r="E20" s="30"/>
      <c r="F20" s="40"/>
    </row>
    <row r="21" spans="1:6" x14ac:dyDescent="0.35">
      <c r="A21" s="29">
        <f t="shared" si="1"/>
        <v>13</v>
      </c>
      <c r="B21" s="24"/>
      <c r="C21" s="94" t="s">
        <v>92</v>
      </c>
      <c r="D21" s="30" t="s">
        <v>18</v>
      </c>
      <c r="E21" s="30"/>
      <c r="F21" s="40"/>
    </row>
    <row r="22" spans="1:6" x14ac:dyDescent="0.35">
      <c r="A22" s="125" t="s">
        <v>93</v>
      </c>
      <c r="B22" s="126"/>
      <c r="C22" s="126"/>
      <c r="D22" s="126"/>
      <c r="E22" s="126"/>
      <c r="F22" s="127"/>
    </row>
    <row r="23" spans="1:6" ht="29" x14ac:dyDescent="0.35">
      <c r="A23" s="29">
        <v>14</v>
      </c>
      <c r="B23" s="54"/>
      <c r="C23" s="94" t="s">
        <v>94</v>
      </c>
      <c r="D23" s="30" t="s">
        <v>14</v>
      </c>
      <c r="E23" s="30" t="s">
        <v>83</v>
      </c>
      <c r="F23" s="56"/>
    </row>
    <row r="24" spans="1:6" ht="29" x14ac:dyDescent="0.35">
      <c r="A24" s="29">
        <f>A23+1</f>
        <v>15</v>
      </c>
      <c r="B24" s="54"/>
      <c r="C24" s="94" t="s">
        <v>95</v>
      </c>
      <c r="D24" s="30" t="s">
        <v>14</v>
      </c>
      <c r="E24" s="30" t="s">
        <v>83</v>
      </c>
      <c r="F24" s="56"/>
    </row>
    <row r="25" spans="1:6" ht="29" x14ac:dyDescent="0.35">
      <c r="A25" s="29">
        <f>A24+1</f>
        <v>16</v>
      </c>
      <c r="B25" s="54"/>
      <c r="C25" s="94" t="s">
        <v>96</v>
      </c>
      <c r="D25" s="30" t="s">
        <v>14</v>
      </c>
      <c r="E25" s="30" t="s">
        <v>83</v>
      </c>
      <c r="F25" s="56"/>
    </row>
    <row r="26" spans="1:6" x14ac:dyDescent="0.35">
      <c r="A26" s="29">
        <f>A25+1</f>
        <v>17</v>
      </c>
      <c r="B26" s="54"/>
      <c r="C26" s="94" t="s">
        <v>97</v>
      </c>
      <c r="D26" s="30" t="s">
        <v>14</v>
      </c>
      <c r="E26" s="30" t="s">
        <v>83</v>
      </c>
      <c r="F26" s="56"/>
    </row>
    <row r="27" spans="1:6" x14ac:dyDescent="0.35">
      <c r="A27" s="125" t="s">
        <v>98</v>
      </c>
      <c r="B27" s="126"/>
      <c r="C27" s="126"/>
      <c r="D27" s="126"/>
      <c r="E27" s="126"/>
      <c r="F27" s="127"/>
    </row>
    <row r="28" spans="1:6" x14ac:dyDescent="0.35">
      <c r="A28" s="29">
        <f>A26+1</f>
        <v>18</v>
      </c>
      <c r="B28" s="54"/>
      <c r="C28" s="57" t="s">
        <v>99</v>
      </c>
      <c r="D28" s="30" t="s">
        <v>14</v>
      </c>
      <c r="E28" s="30" t="s">
        <v>83</v>
      </c>
      <c r="F28" s="56"/>
    </row>
    <row r="29" spans="1:6" ht="29" x14ac:dyDescent="0.35">
      <c r="A29" s="29">
        <v>19</v>
      </c>
      <c r="B29" s="54"/>
      <c r="C29" s="58" t="s">
        <v>100</v>
      </c>
      <c r="D29" s="30" t="s">
        <v>14</v>
      </c>
      <c r="E29" s="30" t="s">
        <v>83</v>
      </c>
      <c r="F29" s="56"/>
    </row>
    <row r="30" spans="1:6" x14ac:dyDescent="0.35">
      <c r="A30" s="29">
        <f>A29+1</f>
        <v>20</v>
      </c>
      <c r="B30" s="54"/>
      <c r="C30" s="57" t="s">
        <v>101</v>
      </c>
      <c r="D30" s="30" t="s">
        <v>14</v>
      </c>
      <c r="E30" s="30" t="s">
        <v>83</v>
      </c>
      <c r="F30" s="56"/>
    </row>
    <row r="31" spans="1:6" ht="25" x14ac:dyDescent="0.35">
      <c r="A31" s="29">
        <f>A30+1</f>
        <v>21</v>
      </c>
      <c r="B31" s="54"/>
      <c r="C31" s="57" t="s">
        <v>102</v>
      </c>
      <c r="D31" s="30" t="s">
        <v>14</v>
      </c>
      <c r="E31" s="30" t="s">
        <v>83</v>
      </c>
      <c r="F31" s="56"/>
    </row>
    <row r="32" spans="1:6" x14ac:dyDescent="0.35">
      <c r="A32" s="29">
        <f>A31+1</f>
        <v>22</v>
      </c>
      <c r="B32" s="54"/>
      <c r="C32" s="57" t="s">
        <v>103</v>
      </c>
      <c r="D32" s="30"/>
      <c r="E32" s="30"/>
      <c r="F32" s="56"/>
    </row>
    <row r="33" spans="1:6" x14ac:dyDescent="0.35">
      <c r="A33" s="29"/>
      <c r="B33" s="54" t="s">
        <v>70</v>
      </c>
      <c r="C33" s="59" t="s">
        <v>104</v>
      </c>
      <c r="D33" s="30" t="s">
        <v>14</v>
      </c>
      <c r="E33" s="30" t="s">
        <v>83</v>
      </c>
      <c r="F33" s="56"/>
    </row>
    <row r="34" spans="1:6" x14ac:dyDescent="0.35">
      <c r="A34" s="29"/>
      <c r="B34" s="54" t="s">
        <v>72</v>
      </c>
      <c r="C34" s="59" t="s">
        <v>105</v>
      </c>
      <c r="D34" s="30" t="s">
        <v>14</v>
      </c>
      <c r="E34" s="30" t="s">
        <v>83</v>
      </c>
      <c r="F34" s="56"/>
    </row>
    <row r="35" spans="1:6" x14ac:dyDescent="0.35">
      <c r="A35" s="29"/>
      <c r="B35" s="54" t="s">
        <v>74</v>
      </c>
      <c r="C35" s="59" t="s">
        <v>106</v>
      </c>
      <c r="D35" s="30" t="s">
        <v>14</v>
      </c>
      <c r="E35" s="30" t="s">
        <v>83</v>
      </c>
      <c r="F35" s="56"/>
    </row>
    <row r="36" spans="1:6" x14ac:dyDescent="0.35">
      <c r="A36" s="29"/>
      <c r="B36" s="54" t="s">
        <v>76</v>
      </c>
      <c r="C36" s="59" t="s">
        <v>107</v>
      </c>
      <c r="D36" s="30" t="s">
        <v>14</v>
      </c>
      <c r="E36" s="30" t="s">
        <v>83</v>
      </c>
      <c r="F36" s="56"/>
    </row>
    <row r="37" spans="1:6" x14ac:dyDescent="0.35">
      <c r="A37" s="29"/>
      <c r="B37" s="54" t="s">
        <v>78</v>
      </c>
      <c r="C37" s="58" t="s">
        <v>108</v>
      </c>
      <c r="D37" s="30" t="s">
        <v>14</v>
      </c>
      <c r="E37" s="55" t="s">
        <v>83</v>
      </c>
      <c r="F37" s="56"/>
    </row>
    <row r="38" spans="1:6" ht="29" x14ac:dyDescent="0.35">
      <c r="A38" s="29">
        <f>A32+1</f>
        <v>23</v>
      </c>
      <c r="B38" s="54"/>
      <c r="C38" s="58" t="s">
        <v>100</v>
      </c>
      <c r="D38" s="30" t="s">
        <v>14</v>
      </c>
      <c r="E38" s="55" t="s">
        <v>83</v>
      </c>
      <c r="F38" s="56"/>
    </row>
    <row r="39" spans="1:6" x14ac:dyDescent="0.35">
      <c r="A39" s="119" t="s">
        <v>109</v>
      </c>
      <c r="B39" s="120"/>
      <c r="C39" s="120"/>
      <c r="D39" s="120"/>
      <c r="E39" s="120"/>
      <c r="F39" s="121"/>
    </row>
    <row r="40" spans="1:6" x14ac:dyDescent="0.35">
      <c r="A40" s="29">
        <v>24</v>
      </c>
      <c r="B40" s="54"/>
      <c r="C40" s="57" t="s">
        <v>110</v>
      </c>
      <c r="D40" s="30" t="s">
        <v>14</v>
      </c>
      <c r="E40" s="30" t="s">
        <v>83</v>
      </c>
      <c r="F40" s="56"/>
    </row>
    <row r="41" spans="1:6" x14ac:dyDescent="0.35">
      <c r="A41" s="29">
        <f>A40+1</f>
        <v>25</v>
      </c>
      <c r="B41" s="54"/>
      <c r="C41" s="57" t="s">
        <v>111</v>
      </c>
      <c r="D41" s="30" t="s">
        <v>14</v>
      </c>
      <c r="E41" s="30" t="s">
        <v>83</v>
      </c>
      <c r="F41" s="56"/>
    </row>
    <row r="42" spans="1:6" x14ac:dyDescent="0.35">
      <c r="A42" s="29">
        <f>A41+1</f>
        <v>26</v>
      </c>
      <c r="B42" s="54"/>
      <c r="C42" s="57" t="s">
        <v>112</v>
      </c>
      <c r="D42" s="30" t="s">
        <v>14</v>
      </c>
      <c r="E42" s="30" t="s">
        <v>83</v>
      </c>
      <c r="F42" s="56"/>
    </row>
    <row r="43" spans="1:6" ht="25" x14ac:dyDescent="0.35">
      <c r="A43" s="29">
        <f>A42+1</f>
        <v>27</v>
      </c>
      <c r="B43" s="54"/>
      <c r="C43" s="57" t="s">
        <v>113</v>
      </c>
      <c r="D43" s="30" t="s">
        <v>14</v>
      </c>
      <c r="E43" s="30" t="s">
        <v>83</v>
      </c>
      <c r="F43" s="56"/>
    </row>
    <row r="44" spans="1:6" x14ac:dyDescent="0.35">
      <c r="A44" s="119" t="s">
        <v>114</v>
      </c>
      <c r="B44" s="120"/>
      <c r="C44" s="120"/>
      <c r="D44" s="120"/>
      <c r="E44" s="120"/>
      <c r="F44" s="121"/>
    </row>
    <row r="45" spans="1:6" ht="25" x14ac:dyDescent="0.35">
      <c r="A45" s="29">
        <f>A43+1</f>
        <v>28</v>
      </c>
      <c r="B45" s="54"/>
      <c r="C45" s="57" t="s">
        <v>115</v>
      </c>
      <c r="D45" s="30" t="s">
        <v>14</v>
      </c>
      <c r="E45" s="30" t="s">
        <v>83</v>
      </c>
      <c r="F45" s="56"/>
    </row>
    <row r="46" spans="1:6" x14ac:dyDescent="0.35">
      <c r="A46" s="29">
        <f>A45+1</f>
        <v>29</v>
      </c>
      <c r="B46" s="54"/>
      <c r="C46" s="57" t="s">
        <v>116</v>
      </c>
      <c r="D46" s="30" t="s">
        <v>14</v>
      </c>
      <c r="E46" s="30" t="s">
        <v>83</v>
      </c>
      <c r="F46" s="56"/>
    </row>
    <row r="47" spans="1:6" x14ac:dyDescent="0.35">
      <c r="A47" s="29">
        <f>A46+1</f>
        <v>30</v>
      </c>
      <c r="B47" s="54"/>
      <c r="C47" s="57" t="s">
        <v>117</v>
      </c>
      <c r="D47" s="30" t="s">
        <v>14</v>
      </c>
      <c r="E47" s="30" t="s">
        <v>83</v>
      </c>
      <c r="F47" s="56"/>
    </row>
    <row r="48" spans="1:6" x14ac:dyDescent="0.35">
      <c r="A48" s="119" t="s">
        <v>118</v>
      </c>
      <c r="B48" s="120"/>
      <c r="C48" s="120"/>
      <c r="D48" s="120"/>
      <c r="E48" s="120"/>
      <c r="F48" s="121"/>
    </row>
    <row r="49" spans="1:6" x14ac:dyDescent="0.35">
      <c r="A49" s="29">
        <f>A47+1</f>
        <v>31</v>
      </c>
      <c r="B49" s="54"/>
      <c r="C49" s="57" t="s">
        <v>119</v>
      </c>
      <c r="D49" s="30" t="s">
        <v>14</v>
      </c>
      <c r="E49" s="30" t="s">
        <v>83</v>
      </c>
      <c r="F49" s="56"/>
    </row>
    <row r="50" spans="1:6" ht="25" x14ac:dyDescent="0.35">
      <c r="A50" s="29">
        <f t="shared" ref="A50:A53" si="2">A49+1</f>
        <v>32</v>
      </c>
      <c r="B50" s="54"/>
      <c r="C50" s="57" t="s">
        <v>120</v>
      </c>
      <c r="D50" s="30" t="s">
        <v>14</v>
      </c>
      <c r="E50" s="30" t="s">
        <v>83</v>
      </c>
      <c r="F50" s="56"/>
    </row>
    <row r="51" spans="1:6" ht="25" x14ac:dyDescent="0.35">
      <c r="A51" s="29">
        <f t="shared" si="2"/>
        <v>33</v>
      </c>
      <c r="B51" s="54"/>
      <c r="C51" s="57" t="s">
        <v>121</v>
      </c>
      <c r="D51" s="30" t="s">
        <v>14</v>
      </c>
      <c r="E51" s="30" t="s">
        <v>83</v>
      </c>
      <c r="F51" s="56"/>
    </row>
    <row r="52" spans="1:6" x14ac:dyDescent="0.35">
      <c r="A52" s="29">
        <f t="shared" si="2"/>
        <v>34</v>
      </c>
      <c r="B52" s="54"/>
      <c r="C52" s="57" t="s">
        <v>122</v>
      </c>
      <c r="D52" s="30" t="s">
        <v>14</v>
      </c>
      <c r="E52" s="30" t="s">
        <v>83</v>
      </c>
      <c r="F52" s="56"/>
    </row>
    <row r="53" spans="1:6" ht="25" x14ac:dyDescent="0.35">
      <c r="A53" s="29">
        <f t="shared" si="2"/>
        <v>35</v>
      </c>
      <c r="B53" s="54"/>
      <c r="C53" s="57" t="s">
        <v>123</v>
      </c>
      <c r="D53" s="30" t="s">
        <v>14</v>
      </c>
      <c r="E53" s="30" t="s">
        <v>83</v>
      </c>
      <c r="F53" s="56"/>
    </row>
  </sheetData>
  <customSheetViews>
    <customSheetView guid="{55DF5701-A305-4316-A902-AB395EFC9622}" fitToPage="1" topLeftCell="A49">
      <selection activeCell="C18" sqref="C18"/>
      <pageMargins left="0" right="0" top="0" bottom="0" header="0" footer="0"/>
      <pageSetup scale="72" fitToHeight="0" orientation="landscape" r:id="rId1"/>
    </customSheetView>
    <customSheetView guid="{A63EE886-FFD4-436A-BA8A-FE6244A05FD1}" fitToPage="1" topLeftCell="A7">
      <selection activeCell="C18" sqref="C18"/>
      <pageMargins left="0" right="0" top="0" bottom="0" header="0" footer="0"/>
      <pageSetup scale="72" fitToHeight="0" orientation="landscape" r:id="rId2"/>
    </customSheetView>
    <customSheetView guid="{59115B22-F591-415B-B434-1C9CBFC44FE7}" fitToPage="1" topLeftCell="A7">
      <selection activeCell="C18" sqref="C18"/>
      <pageMargins left="0" right="0" top="0" bottom="0" header="0" footer="0"/>
      <pageSetup scale="72" fitToHeight="0" orientation="landscape" r:id="rId3"/>
    </customSheetView>
    <customSheetView guid="{AAA36CD2-D6C4-4711-AB6A-ACADFEFBF0DF}" fitToPage="1" topLeftCell="A49">
      <selection activeCell="C18" sqref="C18"/>
      <pageMargins left="0" right="0" top="0" bottom="0" header="0" footer="0"/>
      <pageSetup scale="72" fitToHeight="0" orientation="landscape" r:id="rId4"/>
    </customSheetView>
  </customSheetViews>
  <mergeCells count="7">
    <mergeCell ref="A44:F44"/>
    <mergeCell ref="A48:F48"/>
    <mergeCell ref="A1:F1"/>
    <mergeCell ref="B3:C3"/>
    <mergeCell ref="A22:F22"/>
    <mergeCell ref="A27:F27"/>
    <mergeCell ref="A39:F39"/>
  </mergeCells>
  <pageMargins left="0.7" right="0.7" top="0.75" bottom="0.75" header="0.3" footer="0.3"/>
  <pageSetup scale="72" fitToHeight="0"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pageSetUpPr fitToPage="1"/>
  </sheetPr>
  <dimension ref="A1:F11"/>
  <sheetViews>
    <sheetView showGridLines="0" workbookViewId="0">
      <selection activeCell="A8" sqref="A8:XFD8"/>
    </sheetView>
  </sheetViews>
  <sheetFormatPr defaultColWidth="9.1796875" defaultRowHeight="14.5" x14ac:dyDescent="0.35"/>
  <cols>
    <col min="1" max="1" width="3" style="2" bestFit="1" customWidth="1"/>
    <col min="2" max="2" width="3.54296875" style="1" customWidth="1"/>
    <col min="3" max="3" width="64" style="3" customWidth="1"/>
    <col min="4" max="4" width="13.81640625" style="4" customWidth="1"/>
    <col min="5" max="5" width="28.26953125" style="44" customWidth="1"/>
    <col min="6" max="6" width="56.54296875" style="1" customWidth="1"/>
    <col min="7" max="16384" width="9.1796875" style="1"/>
  </cols>
  <sheetData>
    <row r="1" spans="1:6" ht="18.75" customHeight="1" x14ac:dyDescent="0.35">
      <c r="A1" s="122" t="s">
        <v>7</v>
      </c>
      <c r="B1" s="122"/>
      <c r="C1" s="122"/>
      <c r="D1" s="122"/>
      <c r="E1" s="122"/>
      <c r="F1" s="122"/>
    </row>
    <row r="2" spans="1:6" ht="12.75" customHeight="1" x14ac:dyDescent="0.35">
      <c r="A2" s="16"/>
      <c r="B2" s="17"/>
      <c r="C2" s="18"/>
      <c r="D2" s="37"/>
      <c r="E2" s="43"/>
      <c r="F2" s="17"/>
    </row>
    <row r="3" spans="1:6" ht="67" x14ac:dyDescent="0.35">
      <c r="A3" s="32"/>
      <c r="B3" s="128" t="s">
        <v>37</v>
      </c>
      <c r="C3" s="129"/>
      <c r="D3" s="34" t="s">
        <v>13</v>
      </c>
      <c r="E3" s="51" t="s">
        <v>68</v>
      </c>
      <c r="F3" s="38" t="s">
        <v>39</v>
      </c>
    </row>
    <row r="4" spans="1:6" x14ac:dyDescent="0.35">
      <c r="A4" s="29">
        <v>1</v>
      </c>
      <c r="B4" s="24"/>
      <c r="C4" s="94" t="s">
        <v>124</v>
      </c>
      <c r="D4" s="34" t="s">
        <v>14</v>
      </c>
      <c r="E4" s="30"/>
      <c r="F4" s="40"/>
    </row>
    <row r="5" spans="1:6" x14ac:dyDescent="0.35">
      <c r="A5" s="32">
        <v>2</v>
      </c>
      <c r="B5" s="23"/>
      <c r="C5" s="140" t="s">
        <v>125</v>
      </c>
      <c r="D5" s="39" t="s">
        <v>18</v>
      </c>
      <c r="E5" s="29"/>
      <c r="F5" s="23"/>
    </row>
    <row r="6" spans="1:6" x14ac:dyDescent="0.35">
      <c r="A6" s="32">
        <v>3</v>
      </c>
      <c r="B6" s="23"/>
      <c r="C6" s="140" t="s">
        <v>126</v>
      </c>
      <c r="D6" s="39" t="s">
        <v>18</v>
      </c>
      <c r="E6" s="29"/>
      <c r="F6" s="23"/>
    </row>
    <row r="7" spans="1:6" x14ac:dyDescent="0.35">
      <c r="A7" s="32">
        <v>4</v>
      </c>
      <c r="B7" s="23"/>
      <c r="C7" s="27" t="s">
        <v>127</v>
      </c>
      <c r="D7" s="39" t="s">
        <v>18</v>
      </c>
      <c r="E7" s="29"/>
      <c r="F7" s="23"/>
    </row>
    <row r="8" spans="1:6" x14ac:dyDescent="0.35">
      <c r="B8" s="33"/>
      <c r="C8" s="3" t="s">
        <v>128</v>
      </c>
      <c r="D8" s="4" t="s">
        <v>128</v>
      </c>
      <c r="F8" s="33"/>
    </row>
    <row r="9" spans="1:6" x14ac:dyDescent="0.35">
      <c r="B9" s="33"/>
      <c r="C9" s="3" t="s">
        <v>128</v>
      </c>
      <c r="D9" s="4" t="s">
        <v>128</v>
      </c>
      <c r="F9" s="33"/>
    </row>
    <row r="11" spans="1:6" x14ac:dyDescent="0.35">
      <c r="B11" s="33"/>
      <c r="C11" s="3" t="s">
        <v>128</v>
      </c>
      <c r="F11" s="33"/>
    </row>
  </sheetData>
  <customSheetViews>
    <customSheetView guid="{55DF5701-A305-4316-A902-AB395EFC9622}" fitToPage="1">
      <selection sqref="A1:F1"/>
      <pageMargins left="0" right="0" top="0" bottom="0" header="0" footer="0"/>
      <pageSetup scale="72" fitToHeight="0" orientation="landscape" r:id="rId1"/>
    </customSheetView>
    <customSheetView guid="{A63EE886-FFD4-436A-BA8A-FE6244A05FD1}" fitToPage="1">
      <selection sqref="A1:F1"/>
      <pageMargins left="0" right="0" top="0" bottom="0" header="0" footer="0"/>
      <pageSetup scale="72" fitToHeight="0" orientation="landscape" r:id="rId2"/>
    </customSheetView>
    <customSheetView guid="{59115B22-F591-415B-B434-1C9CBFC44FE7}" fitToPage="1">
      <selection sqref="A1:F1"/>
      <pageMargins left="0" right="0" top="0" bottom="0" header="0" footer="0"/>
      <pageSetup scale="72" fitToHeight="0" orientation="landscape" r:id="rId3"/>
    </customSheetView>
    <customSheetView guid="{AAA36CD2-D6C4-4711-AB6A-ACADFEFBF0DF}" fitToPage="1">
      <selection sqref="A1:F1"/>
      <pageMargins left="0" right="0" top="0" bottom="0" header="0" footer="0"/>
      <pageSetup scale="72" fitToHeight="0" orientation="landscape" r:id="rId4"/>
    </customSheetView>
  </customSheetViews>
  <mergeCells count="2">
    <mergeCell ref="A1:F1"/>
    <mergeCell ref="B3:C3"/>
  </mergeCells>
  <pageMargins left="0.7" right="0.7" top="0.75" bottom="0.75" header="0.3" footer="0.3"/>
  <pageSetup scale="72" fitToHeight="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pageSetUpPr fitToPage="1"/>
  </sheetPr>
  <dimension ref="A1:F13"/>
  <sheetViews>
    <sheetView showGridLines="0" workbookViewId="0">
      <selection activeCell="C13" sqref="C13"/>
    </sheetView>
  </sheetViews>
  <sheetFormatPr defaultColWidth="9.1796875" defaultRowHeight="14.5" x14ac:dyDescent="0.35"/>
  <cols>
    <col min="1" max="1" width="3" style="2" bestFit="1" customWidth="1"/>
    <col min="2" max="2" width="3.81640625" style="1" customWidth="1"/>
    <col min="3" max="3" width="64" style="3" customWidth="1"/>
    <col min="4" max="4" width="13.81640625" style="4" customWidth="1"/>
    <col min="5" max="5" width="27.453125" style="44" customWidth="1"/>
    <col min="6" max="6" width="56.54296875" style="1" customWidth="1"/>
    <col min="7" max="16384" width="9.1796875" style="1"/>
  </cols>
  <sheetData>
    <row r="1" spans="1:6" ht="18.75" customHeight="1" x14ac:dyDescent="0.35">
      <c r="A1" s="122" t="s">
        <v>8</v>
      </c>
      <c r="B1" s="122"/>
      <c r="C1" s="122"/>
      <c r="D1" s="122"/>
      <c r="E1" s="122"/>
      <c r="F1" s="122"/>
    </row>
    <row r="2" spans="1:6" ht="9.75" customHeight="1" x14ac:dyDescent="0.35">
      <c r="A2" s="16"/>
      <c r="B2" s="17"/>
      <c r="C2" s="18"/>
      <c r="D2" s="37"/>
      <c r="E2" s="43"/>
      <c r="F2" s="17"/>
    </row>
    <row r="3" spans="1:6" ht="67" x14ac:dyDescent="0.35">
      <c r="A3" s="29"/>
      <c r="B3" s="130" t="s">
        <v>37</v>
      </c>
      <c r="C3" s="131"/>
      <c r="D3" s="34" t="s">
        <v>13</v>
      </c>
      <c r="E3" s="51" t="s">
        <v>68</v>
      </c>
      <c r="F3" s="67" t="s">
        <v>39</v>
      </c>
    </row>
    <row r="4" spans="1:6" s="33" customFormat="1" ht="29" x14ac:dyDescent="0.35">
      <c r="A4" s="72"/>
      <c r="B4" s="75"/>
      <c r="C4" s="74" t="s">
        <v>129</v>
      </c>
      <c r="D4" s="76"/>
      <c r="E4" s="77"/>
      <c r="F4" s="78"/>
    </row>
    <row r="5" spans="1:6" x14ac:dyDescent="0.35">
      <c r="A5" s="84">
        <v>1</v>
      </c>
      <c r="B5" s="52"/>
      <c r="C5" s="62" t="s">
        <v>130</v>
      </c>
      <c r="D5" s="34"/>
      <c r="E5" s="30"/>
      <c r="F5" s="68"/>
    </row>
    <row r="6" spans="1:6" x14ac:dyDescent="0.35">
      <c r="A6" s="84"/>
      <c r="B6" s="52" t="s">
        <v>70</v>
      </c>
      <c r="C6" s="63" t="s">
        <v>131</v>
      </c>
      <c r="D6" s="34" t="s">
        <v>18</v>
      </c>
      <c r="E6" s="30"/>
      <c r="F6" s="68"/>
    </row>
    <row r="7" spans="1:6" s="33" customFormat="1" x14ac:dyDescent="0.35">
      <c r="A7" s="84"/>
      <c r="B7" s="52" t="s">
        <v>72</v>
      </c>
      <c r="C7" s="63" t="s">
        <v>132</v>
      </c>
      <c r="D7" s="34" t="s">
        <v>20</v>
      </c>
      <c r="E7" s="30"/>
      <c r="F7" s="68"/>
    </row>
    <row r="8" spans="1:6" s="33" customFormat="1" x14ac:dyDescent="0.35">
      <c r="A8" s="84"/>
      <c r="B8" s="52" t="s">
        <v>74</v>
      </c>
      <c r="C8" s="87" t="s">
        <v>133</v>
      </c>
      <c r="D8" s="34" t="s">
        <v>20</v>
      </c>
      <c r="E8" s="30"/>
      <c r="F8" s="68"/>
    </row>
    <row r="9" spans="1:6" s="33" customFormat="1" ht="28" x14ac:dyDescent="0.35">
      <c r="A9" s="84">
        <v>2</v>
      </c>
      <c r="B9" s="52"/>
      <c r="C9" s="62" t="s">
        <v>134</v>
      </c>
      <c r="D9" s="34" t="s">
        <v>14</v>
      </c>
      <c r="E9" s="30" t="s">
        <v>83</v>
      </c>
      <c r="F9" s="68"/>
    </row>
    <row r="10" spans="1:6" x14ac:dyDescent="0.35">
      <c r="A10" s="84">
        <v>3</v>
      </c>
      <c r="B10" s="52"/>
      <c r="C10" s="88" t="s">
        <v>135</v>
      </c>
      <c r="D10" s="34" t="s">
        <v>18</v>
      </c>
      <c r="E10" s="30"/>
      <c r="F10" s="68"/>
    </row>
    <row r="11" spans="1:6" ht="18" customHeight="1" x14ac:dyDescent="0.35">
      <c r="A11" s="84">
        <f t="shared" ref="A11:A12" si="0">A10+1</f>
        <v>4</v>
      </c>
      <c r="B11" s="24"/>
      <c r="C11" s="89" t="s">
        <v>136</v>
      </c>
      <c r="D11" s="5" t="s">
        <v>18</v>
      </c>
      <c r="E11" s="30"/>
      <c r="F11" s="68"/>
    </row>
    <row r="12" spans="1:6" s="33" customFormat="1" ht="31.5" customHeight="1" x14ac:dyDescent="0.35">
      <c r="A12" s="84">
        <f t="shared" si="0"/>
        <v>5</v>
      </c>
      <c r="B12" s="24"/>
      <c r="C12" s="89" t="s">
        <v>137</v>
      </c>
      <c r="D12" s="5" t="s">
        <v>18</v>
      </c>
      <c r="E12" s="30"/>
      <c r="F12" s="68"/>
    </row>
    <row r="13" spans="1:6" x14ac:dyDescent="0.35">
      <c r="A13" s="84">
        <f>A12+1</f>
        <v>6</v>
      </c>
      <c r="B13" s="24"/>
      <c r="C13" s="90" t="s">
        <v>138</v>
      </c>
      <c r="D13" s="39" t="s">
        <v>14</v>
      </c>
      <c r="E13" s="29" t="s">
        <v>83</v>
      </c>
      <c r="F13" s="69"/>
    </row>
  </sheetData>
  <customSheetViews>
    <customSheetView guid="{55DF5701-A305-4316-A902-AB395EFC9622}" showPageBreaks="1" showGridLines="0" fitToPage="1" printArea="1">
      <selection activeCell="A2" sqref="A2"/>
      <pageMargins left="0" right="0" top="0" bottom="0" header="0" footer="0"/>
      <pageSetup scale="72" fitToHeight="0" orientation="landscape" r:id="rId1"/>
    </customSheetView>
    <customSheetView guid="{A63EE886-FFD4-436A-BA8A-FE6244A05FD1}" showGridLines="0" fitToPage="1">
      <selection activeCell="A2" sqref="A2"/>
      <pageMargins left="0" right="0" top="0" bottom="0" header="0" footer="0"/>
      <pageSetup scale="72" fitToHeight="0" orientation="landscape" r:id="rId2"/>
    </customSheetView>
    <customSheetView guid="{59115B22-F591-415B-B434-1C9CBFC44FE7}" showGridLines="0" fitToPage="1">
      <selection activeCell="A2" sqref="A2"/>
      <pageMargins left="0" right="0" top="0" bottom="0" header="0" footer="0"/>
      <pageSetup scale="72" fitToHeight="0" orientation="landscape" r:id="rId3"/>
    </customSheetView>
    <customSheetView guid="{AAA36CD2-D6C4-4711-AB6A-ACADFEFBF0DF}" showGridLines="0" fitToPage="1">
      <selection activeCell="A2" sqref="A2"/>
      <pageMargins left="0" right="0" top="0" bottom="0" header="0" footer="0"/>
      <pageSetup scale="72" fitToHeight="0" orientation="landscape" r:id="rId4"/>
    </customSheetView>
  </customSheetViews>
  <mergeCells count="2">
    <mergeCell ref="A1:F1"/>
    <mergeCell ref="B3:C3"/>
  </mergeCells>
  <pageMargins left="0.7" right="0.7" top="0.75" bottom="0.75" header="0.3" footer="0.3"/>
  <pageSetup scale="72"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A1:F64"/>
  <sheetViews>
    <sheetView showGridLines="0" topLeftCell="A34" workbookViewId="0">
      <selection activeCell="E51" sqref="E51"/>
    </sheetView>
  </sheetViews>
  <sheetFormatPr defaultColWidth="9.1796875" defaultRowHeight="14.5" x14ac:dyDescent="0.35"/>
  <cols>
    <col min="1" max="1" width="6" style="2" customWidth="1"/>
    <col min="2" max="2" width="3.81640625" style="1" customWidth="1"/>
    <col min="3" max="3" width="64" style="3" customWidth="1"/>
    <col min="4" max="4" width="12.81640625" style="4" customWidth="1"/>
    <col min="5" max="5" width="27" style="44" customWidth="1"/>
    <col min="6" max="6" width="56.54296875" style="1" customWidth="1"/>
    <col min="7" max="16384" width="9.1796875" style="1"/>
  </cols>
  <sheetData>
    <row r="1" spans="1:6" ht="18.75" customHeight="1" x14ac:dyDescent="0.35">
      <c r="A1" s="122" t="s">
        <v>139</v>
      </c>
      <c r="B1" s="122"/>
      <c r="C1" s="122"/>
      <c r="D1" s="122"/>
      <c r="E1" s="122"/>
      <c r="F1" s="122"/>
    </row>
    <row r="2" spans="1:6" ht="15.75" customHeight="1" x14ac:dyDescent="0.35">
      <c r="A2" s="16">
        <v>8</v>
      </c>
      <c r="B2" s="17"/>
      <c r="C2" s="18"/>
      <c r="D2" s="37"/>
      <c r="E2" s="43"/>
      <c r="F2" s="17"/>
    </row>
    <row r="3" spans="1:6" ht="67" x14ac:dyDescent="0.35">
      <c r="A3" s="29"/>
      <c r="B3" s="128" t="s">
        <v>37</v>
      </c>
      <c r="C3" s="129"/>
      <c r="D3" s="34" t="s">
        <v>13</v>
      </c>
      <c r="E3" s="51" t="s">
        <v>68</v>
      </c>
      <c r="F3" s="67" t="s">
        <v>39</v>
      </c>
    </row>
    <row r="4" spans="1:6" s="33" customFormat="1" ht="15.5" x14ac:dyDescent="0.35">
      <c r="A4" s="136" t="s">
        <v>35</v>
      </c>
      <c r="B4" s="137"/>
      <c r="C4" s="137"/>
      <c r="D4" s="137"/>
      <c r="E4" s="137"/>
      <c r="F4" s="137"/>
    </row>
    <row r="5" spans="1:6" s="33" customFormat="1" ht="154" customHeight="1" x14ac:dyDescent="0.35">
      <c r="A5" s="29"/>
      <c r="B5" s="103"/>
      <c r="C5" s="52" t="s">
        <v>140</v>
      </c>
      <c r="D5" s="34" t="s">
        <v>83</v>
      </c>
      <c r="E5" s="51"/>
      <c r="F5" s="67"/>
    </row>
    <row r="6" spans="1:6" s="33" customFormat="1" ht="15.75" customHeight="1" x14ac:dyDescent="0.35">
      <c r="A6" s="138" t="s">
        <v>141</v>
      </c>
      <c r="B6" s="139"/>
      <c r="C6" s="139"/>
      <c r="D6" s="139"/>
      <c r="E6" s="139"/>
      <c r="F6" s="139"/>
    </row>
    <row r="7" spans="1:6" s="33" customFormat="1" ht="145" x14ac:dyDescent="0.35">
      <c r="A7" s="29"/>
      <c r="B7" s="103"/>
      <c r="C7" s="71" t="s">
        <v>142</v>
      </c>
      <c r="D7" s="34" t="s">
        <v>83</v>
      </c>
      <c r="E7" s="51"/>
      <c r="F7" s="67"/>
    </row>
    <row r="8" spans="1:6" s="33" customFormat="1" ht="15.75" customHeight="1" x14ac:dyDescent="0.35">
      <c r="A8" s="138" t="s">
        <v>143</v>
      </c>
      <c r="B8" s="139"/>
      <c r="C8" s="139"/>
      <c r="D8" s="139"/>
      <c r="E8" s="139"/>
      <c r="F8" s="139"/>
    </row>
    <row r="9" spans="1:6" s="33" customFormat="1" ht="26" x14ac:dyDescent="0.35">
      <c r="A9" s="84">
        <v>1</v>
      </c>
      <c r="B9" s="102"/>
      <c r="C9" s="85" t="s">
        <v>144</v>
      </c>
      <c r="D9" s="50" t="s">
        <v>14</v>
      </c>
      <c r="E9" s="64" t="s">
        <v>83</v>
      </c>
      <c r="F9" s="86"/>
    </row>
    <row r="10" spans="1:6" s="33" customFormat="1" ht="26" x14ac:dyDescent="0.35">
      <c r="A10" s="84">
        <f t="shared" ref="A10:A15" si="0">A9+1</f>
        <v>2</v>
      </c>
      <c r="B10" s="102"/>
      <c r="C10" s="85" t="s">
        <v>145</v>
      </c>
      <c r="D10" s="50" t="s">
        <v>14</v>
      </c>
      <c r="E10" s="64" t="s">
        <v>83</v>
      </c>
      <c r="F10" s="86"/>
    </row>
    <row r="11" spans="1:6" s="33" customFormat="1" ht="26" x14ac:dyDescent="0.35">
      <c r="A11" s="84">
        <f t="shared" si="0"/>
        <v>3</v>
      </c>
      <c r="B11" s="102"/>
      <c r="C11" s="85" t="s">
        <v>146</v>
      </c>
      <c r="D11" s="50" t="s">
        <v>14</v>
      </c>
      <c r="E11" s="64" t="s">
        <v>83</v>
      </c>
      <c r="F11" s="86"/>
    </row>
    <row r="12" spans="1:6" s="33" customFormat="1" ht="26" x14ac:dyDescent="0.35">
      <c r="A12" s="84">
        <f t="shared" si="0"/>
        <v>4</v>
      </c>
      <c r="B12" s="102"/>
      <c r="C12" s="85" t="s">
        <v>147</v>
      </c>
      <c r="D12" s="50" t="s">
        <v>14</v>
      </c>
      <c r="E12" s="64" t="s">
        <v>83</v>
      </c>
      <c r="F12" s="86"/>
    </row>
    <row r="13" spans="1:6" s="33" customFormat="1" ht="26" x14ac:dyDescent="0.35">
      <c r="A13" s="84">
        <f t="shared" si="0"/>
        <v>5</v>
      </c>
      <c r="B13" s="102"/>
      <c r="C13" s="85" t="s">
        <v>148</v>
      </c>
      <c r="D13" s="50" t="s">
        <v>14</v>
      </c>
      <c r="E13" s="64" t="s">
        <v>83</v>
      </c>
      <c r="F13" s="86"/>
    </row>
    <row r="14" spans="1:6" s="33" customFormat="1" ht="26" x14ac:dyDescent="0.35">
      <c r="A14" s="84">
        <f t="shared" si="0"/>
        <v>6</v>
      </c>
      <c r="B14" s="102"/>
      <c r="C14" s="85" t="s">
        <v>149</v>
      </c>
      <c r="D14" s="50" t="s">
        <v>18</v>
      </c>
      <c r="E14" s="51"/>
      <c r="F14" s="86"/>
    </row>
    <row r="15" spans="1:6" s="33" customFormat="1" ht="26" x14ac:dyDescent="0.35">
      <c r="A15" s="84">
        <f t="shared" si="0"/>
        <v>7</v>
      </c>
      <c r="B15" s="102"/>
      <c r="C15" s="60" t="s">
        <v>150</v>
      </c>
      <c r="D15" s="50" t="s">
        <v>14</v>
      </c>
      <c r="E15" s="64" t="s">
        <v>83</v>
      </c>
      <c r="F15" s="86"/>
    </row>
    <row r="16" spans="1:6" s="33" customFormat="1" ht="15.75" customHeight="1" x14ac:dyDescent="0.35">
      <c r="A16" s="138" t="s">
        <v>151</v>
      </c>
      <c r="B16" s="139"/>
      <c r="C16" s="139"/>
      <c r="D16" s="139"/>
      <c r="E16" s="139"/>
      <c r="F16" s="139"/>
    </row>
    <row r="17" spans="1:6" s="33" customFormat="1" ht="15.5" x14ac:dyDescent="0.35">
      <c r="A17" s="84">
        <f>A15+1</f>
        <v>8</v>
      </c>
      <c r="B17" s="102"/>
      <c r="C17" s="60" t="s">
        <v>152</v>
      </c>
      <c r="D17" s="50" t="s">
        <v>14</v>
      </c>
      <c r="E17" s="64" t="s">
        <v>83</v>
      </c>
      <c r="F17" s="86"/>
    </row>
    <row r="18" spans="1:6" s="33" customFormat="1" ht="15.5" x14ac:dyDescent="0.35">
      <c r="A18" s="84">
        <f>A17+1</f>
        <v>9</v>
      </c>
      <c r="B18" s="102"/>
      <c r="C18" s="60" t="s">
        <v>153</v>
      </c>
      <c r="D18" s="50" t="s">
        <v>14</v>
      </c>
      <c r="E18" s="64" t="s">
        <v>83</v>
      </c>
      <c r="F18" s="86"/>
    </row>
    <row r="19" spans="1:6" s="33" customFormat="1" ht="26" x14ac:dyDescent="0.35">
      <c r="A19" s="84">
        <f>A18+1</f>
        <v>10</v>
      </c>
      <c r="B19" s="102"/>
      <c r="C19" s="60" t="s">
        <v>154</v>
      </c>
      <c r="D19" s="50" t="s">
        <v>14</v>
      </c>
      <c r="E19" s="64" t="s">
        <v>83</v>
      </c>
      <c r="F19" s="86"/>
    </row>
    <row r="20" spans="1:6" s="33" customFormat="1" ht="26" x14ac:dyDescent="0.35">
      <c r="A20" s="84">
        <f>A19+1</f>
        <v>11</v>
      </c>
      <c r="B20" s="102"/>
      <c r="C20" s="60" t="s">
        <v>155</v>
      </c>
      <c r="D20" s="50" t="s">
        <v>14</v>
      </c>
      <c r="E20" s="64" t="s">
        <v>83</v>
      </c>
      <c r="F20" s="86"/>
    </row>
    <row r="21" spans="1:6" s="33" customFormat="1" ht="15.75" customHeight="1" x14ac:dyDescent="0.35">
      <c r="A21" s="138" t="s">
        <v>156</v>
      </c>
      <c r="B21" s="139"/>
      <c r="C21" s="139"/>
      <c r="D21" s="139"/>
      <c r="E21" s="139"/>
      <c r="F21" s="139"/>
    </row>
    <row r="22" spans="1:6" s="33" customFormat="1" ht="15.75" customHeight="1" x14ac:dyDescent="0.35">
      <c r="A22" s="84">
        <f>A20+1</f>
        <v>12</v>
      </c>
      <c r="B22" s="102"/>
      <c r="C22" s="60" t="s">
        <v>157</v>
      </c>
      <c r="D22" s="50"/>
      <c r="E22" s="64"/>
      <c r="F22" s="86"/>
    </row>
    <row r="23" spans="1:6" s="33" customFormat="1" ht="30" customHeight="1" x14ac:dyDescent="0.35">
      <c r="A23" s="84"/>
      <c r="B23" s="102" t="s">
        <v>70</v>
      </c>
      <c r="C23" s="60" t="s">
        <v>158</v>
      </c>
      <c r="D23" s="50" t="s">
        <v>14</v>
      </c>
      <c r="E23" s="64"/>
      <c r="F23" s="86"/>
    </row>
    <row r="24" spans="1:6" s="33" customFormat="1" ht="57.65" customHeight="1" x14ac:dyDescent="0.35">
      <c r="A24" s="84"/>
      <c r="B24" s="102" t="s">
        <v>72</v>
      </c>
      <c r="C24" s="60" t="s">
        <v>159</v>
      </c>
      <c r="D24" s="50" t="s">
        <v>14</v>
      </c>
      <c r="E24" s="64"/>
      <c r="F24" s="86"/>
    </row>
    <row r="25" spans="1:6" s="33" customFormat="1" ht="22.5" customHeight="1" x14ac:dyDescent="0.35">
      <c r="A25" s="84"/>
      <c r="B25" s="102" t="s">
        <v>74</v>
      </c>
      <c r="C25" s="60" t="s">
        <v>160</v>
      </c>
      <c r="D25" s="50" t="s">
        <v>14</v>
      </c>
      <c r="E25" s="64"/>
      <c r="F25" s="86"/>
    </row>
    <row r="26" spans="1:6" s="33" customFormat="1" ht="25.5" customHeight="1" x14ac:dyDescent="0.35">
      <c r="A26" s="84"/>
      <c r="B26" s="102" t="s">
        <v>76</v>
      </c>
      <c r="C26" s="60" t="s">
        <v>161</v>
      </c>
      <c r="D26" s="50" t="s">
        <v>14</v>
      </c>
      <c r="E26" s="64"/>
      <c r="F26" s="86"/>
    </row>
    <row r="27" spans="1:6" s="33" customFormat="1" ht="15.75" customHeight="1" x14ac:dyDescent="0.35">
      <c r="A27" s="138" t="s">
        <v>162</v>
      </c>
      <c r="B27" s="139"/>
      <c r="C27" s="139"/>
      <c r="D27" s="139"/>
      <c r="E27" s="139"/>
      <c r="F27" s="139"/>
    </row>
    <row r="28" spans="1:6" s="33" customFormat="1" ht="26" x14ac:dyDescent="0.35">
      <c r="A28" s="84">
        <f>A22+1</f>
        <v>13</v>
      </c>
      <c r="B28" s="102"/>
      <c r="C28" s="60" t="s">
        <v>163</v>
      </c>
      <c r="D28" s="50" t="s">
        <v>14</v>
      </c>
      <c r="E28" s="64" t="s">
        <v>83</v>
      </c>
      <c r="F28" s="86"/>
    </row>
    <row r="29" spans="1:6" s="33" customFormat="1" ht="39" x14ac:dyDescent="0.35">
      <c r="A29" s="84">
        <f>A28+1</f>
        <v>14</v>
      </c>
      <c r="B29" s="102"/>
      <c r="C29" s="60" t="s">
        <v>164</v>
      </c>
      <c r="D29" s="50" t="s">
        <v>14</v>
      </c>
      <c r="E29" s="64" t="s">
        <v>83</v>
      </c>
      <c r="F29" s="86"/>
    </row>
    <row r="30" spans="1:6" s="33" customFormat="1" ht="39" x14ac:dyDescent="0.35">
      <c r="A30" s="84">
        <f t="shared" ref="A30:A40" si="1">A29+1</f>
        <v>15</v>
      </c>
      <c r="B30" s="102"/>
      <c r="C30" s="60" t="s">
        <v>165</v>
      </c>
      <c r="D30" s="50" t="s">
        <v>14</v>
      </c>
      <c r="E30" s="64" t="s">
        <v>83</v>
      </c>
      <c r="F30" s="86"/>
    </row>
    <row r="31" spans="1:6" s="33" customFormat="1" ht="26" x14ac:dyDescent="0.35">
      <c r="A31" s="84">
        <f t="shared" si="1"/>
        <v>16</v>
      </c>
      <c r="B31" s="102"/>
      <c r="C31" s="60" t="s">
        <v>166</v>
      </c>
      <c r="D31" s="50" t="s">
        <v>14</v>
      </c>
      <c r="E31" s="64" t="s">
        <v>83</v>
      </c>
      <c r="F31" s="86"/>
    </row>
    <row r="32" spans="1:6" s="33" customFormat="1" ht="26" x14ac:dyDescent="0.35">
      <c r="A32" s="84">
        <f t="shared" si="1"/>
        <v>17</v>
      </c>
      <c r="B32" s="102"/>
      <c r="C32" s="60" t="s">
        <v>167</v>
      </c>
      <c r="D32" s="50" t="s">
        <v>14</v>
      </c>
      <c r="E32" s="64" t="s">
        <v>83</v>
      </c>
      <c r="F32" s="86"/>
    </row>
    <row r="33" spans="1:6" s="33" customFormat="1" ht="15.5" x14ac:dyDescent="0.35">
      <c r="A33" s="84">
        <f t="shared" si="1"/>
        <v>18</v>
      </c>
      <c r="B33" s="102"/>
      <c r="C33" s="60" t="s">
        <v>168</v>
      </c>
      <c r="D33" s="50" t="s">
        <v>14</v>
      </c>
      <c r="E33" s="64" t="s">
        <v>83</v>
      </c>
      <c r="F33" s="86"/>
    </row>
    <row r="34" spans="1:6" s="33" customFormat="1" ht="15.5" x14ac:dyDescent="0.35">
      <c r="A34" s="84">
        <f t="shared" si="1"/>
        <v>19</v>
      </c>
      <c r="B34" s="102"/>
      <c r="C34" s="60" t="s">
        <v>169</v>
      </c>
      <c r="D34" s="50" t="s">
        <v>14</v>
      </c>
      <c r="E34" s="64" t="s">
        <v>83</v>
      </c>
      <c r="F34" s="86"/>
    </row>
    <row r="35" spans="1:6" s="33" customFormat="1" ht="15.5" x14ac:dyDescent="0.35">
      <c r="A35" s="84">
        <f t="shared" si="1"/>
        <v>20</v>
      </c>
      <c r="B35" s="102"/>
      <c r="C35" s="60" t="s">
        <v>170</v>
      </c>
      <c r="D35" s="50" t="s">
        <v>14</v>
      </c>
      <c r="E35" s="64" t="s">
        <v>83</v>
      </c>
      <c r="F35" s="86"/>
    </row>
    <row r="36" spans="1:6" s="33" customFormat="1" ht="15.5" x14ac:dyDescent="0.35">
      <c r="A36" s="84">
        <f t="shared" si="1"/>
        <v>21</v>
      </c>
      <c r="B36" s="102"/>
      <c r="C36" s="60" t="s">
        <v>171</v>
      </c>
      <c r="D36" s="50" t="s">
        <v>14</v>
      </c>
      <c r="E36" s="64" t="s">
        <v>83</v>
      </c>
      <c r="F36" s="86"/>
    </row>
    <row r="37" spans="1:6" s="33" customFormat="1" ht="15.5" x14ac:dyDescent="0.35">
      <c r="A37" s="84">
        <f t="shared" si="1"/>
        <v>22</v>
      </c>
      <c r="B37" s="102"/>
      <c r="C37" s="60" t="s">
        <v>172</v>
      </c>
      <c r="D37" s="50" t="s">
        <v>14</v>
      </c>
      <c r="E37" s="64" t="s">
        <v>83</v>
      </c>
      <c r="F37" s="86"/>
    </row>
    <row r="38" spans="1:6" s="33" customFormat="1" ht="15.5" x14ac:dyDescent="0.35">
      <c r="A38" s="84">
        <f t="shared" si="1"/>
        <v>23</v>
      </c>
      <c r="B38" s="102"/>
      <c r="C38" s="60" t="s">
        <v>173</v>
      </c>
      <c r="D38" s="50" t="s">
        <v>14</v>
      </c>
      <c r="E38" s="64" t="s">
        <v>83</v>
      </c>
      <c r="F38" s="86"/>
    </row>
    <row r="39" spans="1:6" s="33" customFormat="1" ht="16" customHeight="1" x14ac:dyDescent="0.35">
      <c r="A39" s="84">
        <f t="shared" si="1"/>
        <v>24</v>
      </c>
      <c r="B39" s="102"/>
      <c r="C39" s="60" t="s">
        <v>174</v>
      </c>
      <c r="D39" s="50" t="s">
        <v>14</v>
      </c>
      <c r="E39" s="64" t="s">
        <v>83</v>
      </c>
      <c r="F39" s="86"/>
    </row>
    <row r="40" spans="1:6" s="33" customFormat="1" ht="26" x14ac:dyDescent="0.35">
      <c r="A40" s="84">
        <f t="shared" si="1"/>
        <v>25</v>
      </c>
      <c r="B40" s="102"/>
      <c r="C40" s="60" t="s">
        <v>175</v>
      </c>
      <c r="D40" s="50"/>
      <c r="E40" s="51"/>
      <c r="F40" s="86"/>
    </row>
    <row r="41" spans="1:6" s="33" customFormat="1" ht="15.5" x14ac:dyDescent="0.35">
      <c r="A41" s="84"/>
      <c r="B41" s="102" t="s">
        <v>70</v>
      </c>
      <c r="C41" s="60" t="s">
        <v>176</v>
      </c>
      <c r="D41" s="50" t="s">
        <v>14</v>
      </c>
      <c r="E41" s="64" t="s">
        <v>83</v>
      </c>
      <c r="F41" s="86"/>
    </row>
    <row r="42" spans="1:6" s="33" customFormat="1" ht="15.5" x14ac:dyDescent="0.35">
      <c r="A42" s="84"/>
      <c r="B42" s="102" t="s">
        <v>72</v>
      </c>
      <c r="C42" s="60" t="s">
        <v>177</v>
      </c>
      <c r="D42" s="50" t="s">
        <v>14</v>
      </c>
      <c r="E42" s="64" t="s">
        <v>83</v>
      </c>
      <c r="F42" s="86"/>
    </row>
    <row r="43" spans="1:6" s="33" customFormat="1" ht="15.5" x14ac:dyDescent="0.35">
      <c r="A43" s="84"/>
      <c r="B43" s="102" t="s">
        <v>74</v>
      </c>
      <c r="C43" s="60" t="s">
        <v>178</v>
      </c>
      <c r="D43" s="50" t="s">
        <v>14</v>
      </c>
      <c r="E43" s="64" t="s">
        <v>83</v>
      </c>
      <c r="F43" s="86"/>
    </row>
    <row r="44" spans="1:6" s="33" customFormat="1" ht="15.5" x14ac:dyDescent="0.35">
      <c r="A44" s="84"/>
      <c r="B44" s="102" t="s">
        <v>76</v>
      </c>
      <c r="C44" s="60" t="s">
        <v>179</v>
      </c>
      <c r="D44" s="50" t="s">
        <v>14</v>
      </c>
      <c r="E44" s="64" t="s">
        <v>83</v>
      </c>
      <c r="F44" s="86"/>
    </row>
    <row r="45" spans="1:6" s="33" customFormat="1" ht="15.5" x14ac:dyDescent="0.35">
      <c r="A45" s="84">
        <f>A40+1</f>
        <v>26</v>
      </c>
      <c r="B45" s="102"/>
      <c r="C45" s="60" t="s">
        <v>180</v>
      </c>
      <c r="D45" s="50" t="s">
        <v>14</v>
      </c>
      <c r="E45" s="64" t="s">
        <v>83</v>
      </c>
      <c r="F45" s="86"/>
    </row>
    <row r="46" spans="1:6" s="33" customFormat="1" ht="15.75" customHeight="1" x14ac:dyDescent="0.35">
      <c r="A46" s="134" t="s">
        <v>181</v>
      </c>
      <c r="B46" s="135"/>
      <c r="C46" s="135"/>
      <c r="D46" s="135"/>
      <c r="E46" s="135"/>
      <c r="F46" s="135"/>
    </row>
    <row r="47" spans="1:6" ht="29" x14ac:dyDescent="0.35">
      <c r="A47" s="84">
        <f>A45+1</f>
        <v>27</v>
      </c>
      <c r="B47" s="23"/>
      <c r="C47" s="93" t="s">
        <v>182</v>
      </c>
      <c r="D47" s="39" t="s">
        <v>18</v>
      </c>
      <c r="E47" s="29"/>
      <c r="F47" s="23"/>
    </row>
    <row r="48" spans="1:6" x14ac:dyDescent="0.35">
      <c r="A48" s="132" t="s">
        <v>183</v>
      </c>
      <c r="B48" s="133"/>
      <c r="C48" s="133"/>
      <c r="D48" s="133"/>
      <c r="E48" s="133"/>
      <c r="F48" s="133"/>
    </row>
    <row r="49" spans="1:6" ht="43.5" x14ac:dyDescent="0.35">
      <c r="A49" s="29">
        <f>A47+1</f>
        <v>28</v>
      </c>
      <c r="B49" s="24"/>
      <c r="C49" s="73" t="s">
        <v>184</v>
      </c>
      <c r="D49" s="30" t="s">
        <v>14</v>
      </c>
      <c r="E49" s="47" t="s">
        <v>83</v>
      </c>
      <c r="F49" s="23"/>
    </row>
    <row r="50" spans="1:6" x14ac:dyDescent="0.35">
      <c r="A50" s="132" t="s">
        <v>218</v>
      </c>
      <c r="B50" s="133"/>
      <c r="C50" s="133"/>
      <c r="D50" s="133"/>
      <c r="E50" s="133"/>
      <c r="F50" s="133"/>
    </row>
    <row r="51" spans="1:6" ht="43.5" x14ac:dyDescent="0.35">
      <c r="A51" s="84">
        <f>A49+1</f>
        <v>29</v>
      </c>
      <c r="B51" s="24"/>
      <c r="C51" s="48" t="s">
        <v>203</v>
      </c>
      <c r="D51" s="65" t="s">
        <v>14</v>
      </c>
      <c r="E51" s="65" t="s">
        <v>83</v>
      </c>
      <c r="F51" s="24"/>
    </row>
    <row r="52" spans="1:6" x14ac:dyDescent="0.35">
      <c r="B52" s="33"/>
      <c r="C52" s="33"/>
      <c r="F52" s="33"/>
    </row>
    <row r="53" spans="1:6" x14ac:dyDescent="0.35">
      <c r="B53" s="33"/>
      <c r="C53" s="33"/>
      <c r="F53" s="33"/>
    </row>
    <row r="54" spans="1:6" x14ac:dyDescent="0.35">
      <c r="B54" s="33"/>
      <c r="C54" s="33"/>
      <c r="F54" s="33"/>
    </row>
    <row r="55" spans="1:6" x14ac:dyDescent="0.35">
      <c r="B55" s="33"/>
      <c r="C55" s="33"/>
      <c r="F55" s="33"/>
    </row>
    <row r="56" spans="1:6" x14ac:dyDescent="0.35">
      <c r="B56" s="33"/>
      <c r="C56" s="33"/>
      <c r="F56" s="33"/>
    </row>
    <row r="57" spans="1:6" x14ac:dyDescent="0.35">
      <c r="B57" s="33"/>
      <c r="C57" s="33"/>
      <c r="F57" s="33"/>
    </row>
    <row r="58" spans="1:6" x14ac:dyDescent="0.35">
      <c r="B58" s="33"/>
      <c r="C58" s="33"/>
      <c r="F58" s="33"/>
    </row>
    <row r="59" spans="1:6" x14ac:dyDescent="0.35">
      <c r="B59" s="33"/>
      <c r="C59" s="33"/>
      <c r="F59" s="33"/>
    </row>
    <row r="60" spans="1:6" x14ac:dyDescent="0.35">
      <c r="B60" s="33"/>
      <c r="C60" s="33"/>
      <c r="F60" s="33"/>
    </row>
    <row r="61" spans="1:6" x14ac:dyDescent="0.35">
      <c r="B61" s="33"/>
      <c r="C61" s="33"/>
      <c r="F61" s="33"/>
    </row>
    <row r="62" spans="1:6" x14ac:dyDescent="0.35">
      <c r="B62" s="33"/>
      <c r="C62" s="33"/>
      <c r="F62" s="33"/>
    </row>
    <row r="63" spans="1:6" x14ac:dyDescent="0.35">
      <c r="B63" s="33"/>
      <c r="C63" s="33"/>
      <c r="F63" s="33"/>
    </row>
    <row r="64" spans="1:6" x14ac:dyDescent="0.35">
      <c r="B64" s="33"/>
      <c r="C64" s="33"/>
      <c r="F64" s="33"/>
    </row>
  </sheetData>
  <customSheetViews>
    <customSheetView guid="{55DF5701-A305-4316-A902-AB395EFC9622}" showGridLines="0" fitToPage="1" topLeftCell="A7">
      <selection activeCell="A2" sqref="A2"/>
      <pageMargins left="0" right="0" top="0" bottom="0" header="0" footer="0"/>
      <pageSetup scale="71" fitToHeight="0" orientation="landscape" r:id="rId1"/>
    </customSheetView>
    <customSheetView guid="{A63EE886-FFD4-436A-BA8A-FE6244A05FD1}" fitToPage="1">
      <selection activeCell="C51" sqref="C51:C57"/>
      <pageMargins left="0" right="0" top="0" bottom="0" header="0" footer="0"/>
      <pageSetup scale="71" fitToHeight="0" orientation="landscape" r:id="rId2"/>
    </customSheetView>
    <customSheetView guid="{59115B22-F591-415B-B434-1C9CBFC44FE7}" fitToPage="1">
      <selection activeCell="C51" sqref="C51:C57"/>
      <pageMargins left="0" right="0" top="0" bottom="0" header="0" footer="0"/>
      <pageSetup scale="71" fitToHeight="0" orientation="landscape" r:id="rId3"/>
    </customSheetView>
    <customSheetView guid="{AAA36CD2-D6C4-4711-AB6A-ACADFEFBF0DF}" showGridLines="0" fitToPage="1">
      <selection activeCell="A2" sqref="A2"/>
      <pageMargins left="0" right="0" top="0" bottom="0" header="0" footer="0"/>
      <pageSetup scale="71" fitToHeight="0" orientation="landscape" r:id="rId4"/>
    </customSheetView>
  </customSheetViews>
  <mergeCells count="11">
    <mergeCell ref="A50:F50"/>
    <mergeCell ref="A48:F48"/>
    <mergeCell ref="A46:F46"/>
    <mergeCell ref="A1:F1"/>
    <mergeCell ref="B3:C3"/>
    <mergeCell ref="A4:F4"/>
    <mergeCell ref="A6:F6"/>
    <mergeCell ref="A8:F8"/>
    <mergeCell ref="A16:F16"/>
    <mergeCell ref="A21:F21"/>
    <mergeCell ref="A27:F27"/>
  </mergeCells>
  <pageMargins left="0.7" right="0.7" top="0.75" bottom="0.75" header="0.3" footer="0.3"/>
  <pageSetup scale="71" fitToHeight="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pageSetUpPr fitToPage="1"/>
  </sheetPr>
  <dimension ref="A1:G29"/>
  <sheetViews>
    <sheetView showGridLines="0" topLeftCell="A16" workbookViewId="0">
      <selection activeCell="B30" sqref="B30"/>
    </sheetView>
  </sheetViews>
  <sheetFormatPr defaultColWidth="9.1796875" defaultRowHeight="14.5" x14ac:dyDescent="0.35"/>
  <cols>
    <col min="1" max="1" width="3.26953125" style="2" bestFit="1" customWidth="1"/>
    <col min="2" max="2" width="3.7265625" style="1" customWidth="1"/>
    <col min="3" max="3" width="64" style="3" customWidth="1"/>
    <col min="4" max="4" width="12.7265625" style="4" customWidth="1"/>
    <col min="5" max="5" width="26.26953125" style="44" customWidth="1"/>
    <col min="6" max="6" width="56.54296875" style="1" customWidth="1"/>
    <col min="7" max="16384" width="9.1796875" style="1"/>
  </cols>
  <sheetData>
    <row r="1" spans="1:7" ht="18.75" customHeight="1" x14ac:dyDescent="0.35">
      <c r="A1" s="122" t="s">
        <v>10</v>
      </c>
      <c r="B1" s="122"/>
      <c r="C1" s="122"/>
      <c r="D1" s="122"/>
      <c r="E1" s="122"/>
      <c r="F1" s="122"/>
      <c r="G1" s="33"/>
    </row>
    <row r="2" spans="1:7" ht="10.5" customHeight="1" x14ac:dyDescent="0.35">
      <c r="A2" s="15"/>
      <c r="B2" s="15"/>
      <c r="C2" s="15"/>
      <c r="D2" s="15"/>
      <c r="E2" s="15"/>
      <c r="F2" s="15"/>
      <c r="G2" s="33"/>
    </row>
    <row r="3" spans="1:7" ht="73.5" customHeight="1" x14ac:dyDescent="0.35">
      <c r="A3" s="29"/>
      <c r="B3" s="128" t="s">
        <v>37</v>
      </c>
      <c r="C3" s="129"/>
      <c r="D3" s="34" t="s">
        <v>13</v>
      </c>
      <c r="E3" s="51" t="s">
        <v>68</v>
      </c>
      <c r="F3" s="38" t="s">
        <v>39</v>
      </c>
      <c r="G3" s="33"/>
    </row>
    <row r="4" spans="1:7" ht="29" x14ac:dyDescent="0.35">
      <c r="A4" s="84">
        <v>1</v>
      </c>
      <c r="B4" s="23"/>
      <c r="C4" s="26" t="s">
        <v>207</v>
      </c>
      <c r="D4" s="65" t="s">
        <v>18</v>
      </c>
      <c r="E4" s="47"/>
      <c r="F4" s="101"/>
      <c r="G4" s="33"/>
    </row>
    <row r="5" spans="1:7" s="33" customFormat="1" x14ac:dyDescent="0.35">
      <c r="A5" s="84">
        <v>2</v>
      </c>
      <c r="B5" s="23"/>
      <c r="C5" s="26" t="s">
        <v>208</v>
      </c>
      <c r="D5" s="65" t="s">
        <v>14</v>
      </c>
      <c r="E5" s="47" t="s">
        <v>83</v>
      </c>
      <c r="F5" s="101"/>
    </row>
    <row r="6" spans="1:7" s="33" customFormat="1" x14ac:dyDescent="0.35">
      <c r="A6" s="84">
        <v>3</v>
      </c>
      <c r="B6" s="23"/>
      <c r="C6" s="26" t="s">
        <v>209</v>
      </c>
      <c r="D6" s="65" t="s">
        <v>14</v>
      </c>
      <c r="E6" s="47" t="s">
        <v>83</v>
      </c>
      <c r="F6" s="101"/>
    </row>
    <row r="7" spans="1:7" x14ac:dyDescent="0.35">
      <c r="A7" s="84">
        <f>A6+1</f>
        <v>4</v>
      </c>
      <c r="B7" s="24"/>
      <c r="C7" s="26" t="s">
        <v>185</v>
      </c>
      <c r="D7" s="30" t="s">
        <v>18</v>
      </c>
      <c r="E7" s="47"/>
      <c r="F7" s="40"/>
      <c r="G7" s="33"/>
    </row>
    <row r="8" spans="1:7" s="22" customFormat="1" ht="29" x14ac:dyDescent="0.35">
      <c r="A8" s="84">
        <f t="shared" ref="A8:A11" si="0">A7+1</f>
        <v>5</v>
      </c>
      <c r="B8" s="23"/>
      <c r="C8" s="26" t="s">
        <v>186</v>
      </c>
      <c r="D8" s="30" t="s">
        <v>14</v>
      </c>
      <c r="E8" s="47" t="s">
        <v>83</v>
      </c>
      <c r="F8" s="40"/>
      <c r="G8" s="33"/>
    </row>
    <row r="9" spans="1:7" s="33" customFormat="1" x14ac:dyDescent="0.35">
      <c r="A9" s="84">
        <f t="shared" si="0"/>
        <v>6</v>
      </c>
      <c r="B9" s="23"/>
      <c r="C9" s="26" t="s">
        <v>187</v>
      </c>
      <c r="D9" s="30" t="s">
        <v>14</v>
      </c>
      <c r="E9" s="47" t="s">
        <v>83</v>
      </c>
      <c r="F9" s="40"/>
    </row>
    <row r="10" spans="1:7" s="33" customFormat="1" ht="29" x14ac:dyDescent="0.35">
      <c r="A10" s="84">
        <f t="shared" si="0"/>
        <v>7</v>
      </c>
      <c r="B10" s="23"/>
      <c r="C10" s="26" t="s">
        <v>188</v>
      </c>
      <c r="D10" s="30" t="s">
        <v>14</v>
      </c>
      <c r="E10" s="47" t="s">
        <v>83</v>
      </c>
      <c r="F10" s="40"/>
    </row>
    <row r="11" spans="1:7" s="33" customFormat="1" ht="29" x14ac:dyDescent="0.35">
      <c r="A11" s="84">
        <f t="shared" si="0"/>
        <v>8</v>
      </c>
      <c r="B11" s="23"/>
      <c r="C11" s="100" t="s">
        <v>189</v>
      </c>
      <c r="D11" s="30"/>
      <c r="E11" s="47"/>
      <c r="F11" s="40"/>
    </row>
    <row r="12" spans="1:7" s="33" customFormat="1" x14ac:dyDescent="0.35">
      <c r="A12" s="84"/>
      <c r="B12" s="23" t="s">
        <v>70</v>
      </c>
      <c r="C12" s="26" t="s">
        <v>190</v>
      </c>
      <c r="D12" s="30" t="s">
        <v>18</v>
      </c>
      <c r="E12" s="47"/>
      <c r="F12" s="40"/>
    </row>
    <row r="13" spans="1:7" s="33" customFormat="1" x14ac:dyDescent="0.35">
      <c r="A13" s="84"/>
      <c r="B13" s="23" t="s">
        <v>72</v>
      </c>
      <c r="C13" s="26" t="s">
        <v>191</v>
      </c>
      <c r="D13" s="30" t="s">
        <v>18</v>
      </c>
      <c r="E13" s="47"/>
      <c r="F13" s="40"/>
    </row>
    <row r="14" spans="1:7" s="33" customFormat="1" ht="43.5" x14ac:dyDescent="0.35">
      <c r="A14" s="84">
        <f>A11+1</f>
        <v>9</v>
      </c>
      <c r="B14" s="23"/>
      <c r="C14" s="26" t="s">
        <v>210</v>
      </c>
      <c r="D14" s="30" t="s">
        <v>18</v>
      </c>
      <c r="E14" s="47"/>
      <c r="F14" s="40"/>
    </row>
    <row r="15" spans="1:7" s="33" customFormat="1" ht="29" x14ac:dyDescent="0.35">
      <c r="A15" s="84">
        <v>10</v>
      </c>
      <c r="B15" s="23"/>
      <c r="C15" s="26" t="s">
        <v>192</v>
      </c>
      <c r="D15" s="30" t="s">
        <v>14</v>
      </c>
      <c r="E15" s="47" t="s">
        <v>83</v>
      </c>
      <c r="F15" s="40"/>
    </row>
    <row r="16" spans="1:7" s="33" customFormat="1" ht="29" x14ac:dyDescent="0.35">
      <c r="A16" s="84">
        <v>11</v>
      </c>
      <c r="B16" s="23"/>
      <c r="C16" s="26" t="s">
        <v>211</v>
      </c>
      <c r="D16" s="30" t="s">
        <v>14</v>
      </c>
      <c r="E16" s="47" t="s">
        <v>83</v>
      </c>
      <c r="F16" s="40"/>
    </row>
    <row r="17" spans="1:7" s="33" customFormat="1" ht="29" x14ac:dyDescent="0.35">
      <c r="A17" s="84">
        <v>12</v>
      </c>
      <c r="B17" s="23"/>
      <c r="C17" s="26" t="s">
        <v>193</v>
      </c>
      <c r="D17" s="30" t="s">
        <v>14</v>
      </c>
      <c r="E17" s="47" t="s">
        <v>83</v>
      </c>
      <c r="F17" s="40"/>
    </row>
    <row r="18" spans="1:7" ht="29" x14ac:dyDescent="0.35">
      <c r="A18" s="84">
        <v>13</v>
      </c>
      <c r="B18" s="104"/>
      <c r="C18" s="105" t="s">
        <v>194</v>
      </c>
      <c r="D18" s="106" t="s">
        <v>18</v>
      </c>
      <c r="E18" s="107"/>
      <c r="F18" s="104"/>
      <c r="G18" s="33"/>
    </row>
    <row r="19" spans="1:7" ht="37" customHeight="1" x14ac:dyDescent="0.35">
      <c r="A19" s="84">
        <v>14</v>
      </c>
      <c r="B19" s="104"/>
      <c r="C19" s="105" t="s">
        <v>212</v>
      </c>
      <c r="D19" s="106" t="s">
        <v>18</v>
      </c>
      <c r="E19" s="107"/>
      <c r="F19" s="104"/>
      <c r="G19" s="33"/>
    </row>
    <row r="20" spans="1:7" s="33" customFormat="1" x14ac:dyDescent="0.35">
      <c r="A20" s="84"/>
      <c r="B20" s="104" t="s">
        <v>70</v>
      </c>
      <c r="C20" s="105" t="s">
        <v>195</v>
      </c>
      <c r="D20" s="106" t="s">
        <v>18</v>
      </c>
      <c r="E20" s="107"/>
      <c r="F20" s="104"/>
    </row>
    <row r="21" spans="1:7" s="33" customFormat="1" ht="29" x14ac:dyDescent="0.35">
      <c r="A21" s="84">
        <v>15</v>
      </c>
      <c r="B21" s="104"/>
      <c r="C21" s="105" t="s">
        <v>213</v>
      </c>
      <c r="D21" s="106" t="s">
        <v>14</v>
      </c>
      <c r="E21" s="107" t="s">
        <v>83</v>
      </c>
      <c r="F21" s="104"/>
    </row>
    <row r="22" spans="1:7" x14ac:dyDescent="0.35">
      <c r="A22" s="84">
        <v>16</v>
      </c>
      <c r="B22" s="104"/>
      <c r="C22" s="105" t="s">
        <v>196</v>
      </c>
      <c r="D22" s="106" t="s">
        <v>18</v>
      </c>
      <c r="E22" s="107"/>
      <c r="F22" s="104"/>
      <c r="G22" s="33"/>
    </row>
    <row r="23" spans="1:7" x14ac:dyDescent="0.35">
      <c r="A23" s="84">
        <v>17</v>
      </c>
      <c r="B23" s="104"/>
      <c r="C23" s="105" t="s">
        <v>214</v>
      </c>
      <c r="D23" s="106" t="s">
        <v>14</v>
      </c>
      <c r="E23" s="107" t="s">
        <v>83</v>
      </c>
      <c r="F23" s="104"/>
      <c r="G23" s="33"/>
    </row>
    <row r="24" spans="1:7" s="33" customFormat="1" ht="29" x14ac:dyDescent="0.35">
      <c r="A24" s="84">
        <v>18</v>
      </c>
      <c r="B24" s="104"/>
      <c r="C24" s="105" t="s">
        <v>215</v>
      </c>
      <c r="D24" s="106" t="s">
        <v>18</v>
      </c>
      <c r="E24" s="107"/>
      <c r="F24" s="104"/>
    </row>
    <row r="25" spans="1:7" ht="29" x14ac:dyDescent="0.35">
      <c r="A25" s="141">
        <v>19</v>
      </c>
      <c r="B25" s="104"/>
      <c r="C25" s="105" t="s">
        <v>197</v>
      </c>
      <c r="D25" s="106" t="s">
        <v>18</v>
      </c>
      <c r="E25" s="107"/>
      <c r="F25" s="104"/>
      <c r="G25" s="33"/>
    </row>
    <row r="26" spans="1:7" ht="29" x14ac:dyDescent="0.35">
      <c r="A26" s="84">
        <v>20</v>
      </c>
      <c r="B26" s="23"/>
      <c r="C26" s="99" t="s">
        <v>48</v>
      </c>
      <c r="D26" s="39" t="s">
        <v>18</v>
      </c>
      <c r="E26" s="29"/>
      <c r="F26" s="23"/>
      <c r="G26" s="33"/>
    </row>
    <row r="27" spans="1:7" ht="43.5" x14ac:dyDescent="0.35">
      <c r="A27" s="84">
        <v>21</v>
      </c>
      <c r="B27" s="23"/>
      <c r="C27" s="93" t="s">
        <v>51</v>
      </c>
      <c r="D27" s="39" t="s">
        <v>18</v>
      </c>
      <c r="E27" s="29"/>
      <c r="F27" s="23"/>
    </row>
    <row r="28" spans="1:7" x14ac:dyDescent="0.35">
      <c r="A28" s="84">
        <v>22</v>
      </c>
      <c r="B28" s="23"/>
      <c r="C28" s="27" t="s">
        <v>206</v>
      </c>
      <c r="D28" s="39" t="s">
        <v>18</v>
      </c>
      <c r="E28" s="29"/>
      <c r="F28" s="23"/>
    </row>
    <row r="29" spans="1:7" ht="19" customHeight="1" x14ac:dyDescent="0.35">
      <c r="A29" s="84">
        <v>23</v>
      </c>
      <c r="B29" s="23"/>
      <c r="C29" s="52" t="s">
        <v>216</v>
      </c>
      <c r="D29" s="39" t="s">
        <v>14</v>
      </c>
      <c r="E29" s="29" t="s">
        <v>83</v>
      </c>
      <c r="F29" s="23"/>
    </row>
  </sheetData>
  <customSheetViews>
    <customSheetView guid="{55DF5701-A305-4316-A902-AB395EFC9622}" showGridLines="0" fitToPage="1">
      <selection activeCell="C10" sqref="C10"/>
      <pageMargins left="0" right="0" top="0" bottom="0" header="0" footer="0"/>
      <pageSetup scale="73" fitToHeight="0" orientation="landscape" r:id="rId1"/>
    </customSheetView>
    <customSheetView guid="{A63EE886-FFD4-436A-BA8A-FE6244A05FD1}" showGridLines="0" fitToPage="1">
      <selection activeCell="C10" sqref="C10"/>
      <pageMargins left="0" right="0" top="0" bottom="0" header="0" footer="0"/>
      <pageSetup scale="73" fitToHeight="0" orientation="landscape" r:id="rId2"/>
    </customSheetView>
    <customSheetView guid="{59115B22-F591-415B-B434-1C9CBFC44FE7}" showGridLines="0" fitToPage="1">
      <selection activeCell="C10" sqref="C10"/>
      <pageMargins left="0" right="0" top="0" bottom="0" header="0" footer="0"/>
      <pageSetup scale="73" fitToHeight="0" orientation="landscape" r:id="rId3"/>
    </customSheetView>
    <customSheetView guid="{AAA36CD2-D6C4-4711-AB6A-ACADFEFBF0DF}" showGridLines="0" fitToPage="1">
      <selection activeCell="C10" sqref="C10"/>
      <pageMargins left="0" right="0" top="0" bottom="0" header="0" footer="0"/>
      <pageSetup scale="73" fitToHeight="0" orientation="landscape" r:id="rId4"/>
    </customSheetView>
  </customSheetViews>
  <mergeCells count="2">
    <mergeCell ref="A1:F1"/>
    <mergeCell ref="B3:C3"/>
  </mergeCells>
  <pageMargins left="0.7" right="0.7" top="0.75" bottom="0.75" header="0.3" footer="0.3"/>
  <pageSetup scale="73"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pageSetUpPr fitToPage="1"/>
  </sheetPr>
  <dimension ref="A1:F8"/>
  <sheetViews>
    <sheetView showGridLines="0" workbookViewId="0">
      <selection activeCell="C8" sqref="C8"/>
    </sheetView>
  </sheetViews>
  <sheetFormatPr defaultColWidth="9.1796875" defaultRowHeight="14.5" x14ac:dyDescent="0.35"/>
  <cols>
    <col min="1" max="1" width="3.453125" style="2" customWidth="1"/>
    <col min="2" max="2" width="3.7265625" style="1" customWidth="1"/>
    <col min="3" max="3" width="65.26953125" style="3" customWidth="1"/>
    <col min="4" max="4" width="13.81640625" style="4" customWidth="1"/>
    <col min="5" max="5" width="26.81640625" style="1" customWidth="1"/>
    <col min="6" max="6" width="56.54296875" style="1" customWidth="1"/>
    <col min="7" max="16384" width="9.1796875" style="1"/>
  </cols>
  <sheetData>
    <row r="1" spans="1:6" ht="18.75" customHeight="1" x14ac:dyDescent="0.35">
      <c r="A1" s="122" t="s">
        <v>11</v>
      </c>
      <c r="B1" s="122"/>
      <c r="C1" s="122"/>
      <c r="D1" s="122"/>
      <c r="E1" s="122"/>
      <c r="F1" s="122"/>
    </row>
    <row r="2" spans="1:6" ht="16.5" customHeight="1" x14ac:dyDescent="0.35">
      <c r="A2" s="16"/>
      <c r="B2" s="17"/>
      <c r="C2" s="18"/>
      <c r="D2" s="37"/>
      <c r="E2" s="17"/>
      <c r="F2" s="17"/>
    </row>
    <row r="3" spans="1:6" ht="73.5" customHeight="1" x14ac:dyDescent="0.35">
      <c r="A3" s="29"/>
      <c r="B3" s="128" t="s">
        <v>37</v>
      </c>
      <c r="C3" s="129"/>
      <c r="D3" s="34" t="s">
        <v>13</v>
      </c>
      <c r="E3" s="51" t="s">
        <v>68</v>
      </c>
      <c r="F3" s="67" t="s">
        <v>39</v>
      </c>
    </row>
    <row r="4" spans="1:6" s="33" customFormat="1" ht="29" x14ac:dyDescent="0.35">
      <c r="A4" s="29">
        <v>1</v>
      </c>
      <c r="B4" s="23"/>
      <c r="C4" s="27" t="s">
        <v>198</v>
      </c>
      <c r="D4" s="35" t="s">
        <v>14</v>
      </c>
      <c r="E4" s="35" t="s">
        <v>83</v>
      </c>
      <c r="F4" s="69"/>
    </row>
    <row r="5" spans="1:6" s="33" customFormat="1" ht="87.5" thickBot="1" x14ac:dyDescent="0.4">
      <c r="A5" s="29">
        <v>2</v>
      </c>
      <c r="B5" s="23"/>
      <c r="C5" s="27" t="s">
        <v>199</v>
      </c>
      <c r="D5" s="35" t="s">
        <v>14</v>
      </c>
      <c r="E5" s="35" t="s">
        <v>83</v>
      </c>
      <c r="F5" s="69"/>
    </row>
    <row r="6" spans="1:6" s="33" customFormat="1" ht="15" thickBot="1" x14ac:dyDescent="0.4">
      <c r="A6" s="29">
        <v>3</v>
      </c>
      <c r="B6" s="23"/>
      <c r="C6" s="70" t="s">
        <v>200</v>
      </c>
      <c r="D6" s="35" t="s">
        <v>14</v>
      </c>
      <c r="E6" s="35" t="s">
        <v>83</v>
      </c>
      <c r="F6" s="69"/>
    </row>
    <row r="7" spans="1:6" s="33" customFormat="1" ht="29.5" thickBot="1" x14ac:dyDescent="0.4">
      <c r="A7" s="29">
        <v>4</v>
      </c>
      <c r="B7" s="23"/>
      <c r="C7" s="70" t="s">
        <v>201</v>
      </c>
      <c r="D7" s="35" t="s">
        <v>14</v>
      </c>
      <c r="E7" s="35" t="s">
        <v>83</v>
      </c>
      <c r="F7" s="69"/>
    </row>
    <row r="8" spans="1:6" s="33" customFormat="1" ht="29.5" thickBot="1" x14ac:dyDescent="0.4">
      <c r="A8" s="29">
        <f t="shared" ref="A8" si="0">A7+1</f>
        <v>5</v>
      </c>
      <c r="B8" s="23"/>
      <c r="C8" s="70" t="s">
        <v>202</v>
      </c>
      <c r="D8" s="35" t="s">
        <v>14</v>
      </c>
      <c r="E8" s="35" t="s">
        <v>83</v>
      </c>
      <c r="F8" s="69"/>
    </row>
  </sheetData>
  <customSheetViews>
    <customSheetView guid="{55DF5701-A305-4316-A902-AB395EFC9622}" showGridLines="0" fitToPage="1">
      <selection activeCell="C28" sqref="C28"/>
      <pageMargins left="0" right="0" top="0" bottom="0" header="0" footer="0"/>
      <pageSetup scale="72" fitToHeight="0" orientation="landscape" r:id="rId1"/>
    </customSheetView>
    <customSheetView guid="{A63EE886-FFD4-436A-BA8A-FE6244A05FD1}" fitToPage="1">
      <selection sqref="A1:F1"/>
      <pageMargins left="0" right="0" top="0" bottom="0" header="0" footer="0"/>
      <pageSetup scale="72" fitToHeight="0" orientation="landscape" r:id="rId2"/>
    </customSheetView>
    <customSheetView guid="{59115B22-F591-415B-B434-1C9CBFC44FE7}" fitToPage="1">
      <selection sqref="A1:F1"/>
      <pageMargins left="0" right="0" top="0" bottom="0" header="0" footer="0"/>
      <pageSetup scale="72" fitToHeight="0" orientation="landscape" r:id="rId3"/>
    </customSheetView>
    <customSheetView guid="{AAA36CD2-D6C4-4711-AB6A-ACADFEFBF0DF}" showGridLines="0" fitToPage="1" topLeftCell="A13">
      <selection activeCell="C28" sqref="C28"/>
      <pageMargins left="0" right="0" top="0" bottom="0" header="0" footer="0"/>
      <pageSetup scale="72" fitToHeight="0" orientation="landscape" r:id="rId4"/>
    </customSheetView>
  </customSheetViews>
  <mergeCells count="2">
    <mergeCell ref="A1:F1"/>
    <mergeCell ref="B3:C3"/>
  </mergeCells>
  <pageMargins left="0.7" right="0.7" top="0.75" bottom="0.75" header="0.3" footer="0.3"/>
  <pageSetup scale="72" fitToHeight="0" orientation="landscape"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74B5BC7171AC43AB12E8268BA3996F" ma:contentTypeVersion="4" ma:contentTypeDescription="Create a new document." ma:contentTypeScope="" ma:versionID="2812290c43d998ea89da799555654f30">
  <xsd:schema xmlns:xsd="http://www.w3.org/2001/XMLSchema" xmlns:xs="http://www.w3.org/2001/XMLSchema" xmlns:p="http://schemas.microsoft.com/office/2006/metadata/properties" xmlns:ns2="51c7dcc5-48ca-4483-81b6-aa359bdb3bea" xmlns:ns3="8fea289c-1b6c-4bba-bfd9-835d49c3e402" targetNamespace="http://schemas.microsoft.com/office/2006/metadata/properties" ma:root="true" ma:fieldsID="0d289576ab9af688ffb679eaf53076bc" ns2:_="" ns3:_="">
    <xsd:import namespace="51c7dcc5-48ca-4483-81b6-aa359bdb3bea"/>
    <xsd:import namespace="8fea289c-1b6c-4bba-bfd9-835d49c3e4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c7dcc5-48ca-4483-81b6-aa359bdb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ea289c-1b6c-4bba-bfd9-835d49c3e4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9E6000-9904-4B2B-AD62-6ACAB9085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c7dcc5-48ca-4483-81b6-aa359bdb3bea"/>
    <ds:schemaRef ds:uri="8fea289c-1b6c-4bba-bfd9-835d49c3e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BD8C6-D631-42AD-B606-ED9B05C22648}">
  <ds:schemaRefs>
    <ds:schemaRef ds:uri="http://schemas.microsoft.com/sharepoint/v3/contenttype/forms"/>
  </ds:schemaRefs>
</ds:datastoreItem>
</file>

<file path=customXml/itemProps3.xml><?xml version="1.0" encoding="utf-8"?>
<ds:datastoreItem xmlns:ds="http://schemas.openxmlformats.org/officeDocument/2006/customXml" ds:itemID="{57793468-6091-4255-A79C-57441272715B}">
  <ds:schemaRefs>
    <ds:schemaRef ds:uri="51c7dcc5-48ca-4483-81b6-aa359bdb3bea"/>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8fea289c-1b6c-4bba-bfd9-835d49c3e402"/>
    <ds:schemaRef ds:uri="http://purl.org/dc/elements/1.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TOC</vt:lpstr>
      <vt:lpstr>Minimum</vt:lpstr>
      <vt:lpstr>6.1</vt:lpstr>
      <vt:lpstr>6.2</vt:lpstr>
      <vt:lpstr>6.3</vt:lpstr>
      <vt:lpstr>6.4</vt:lpstr>
      <vt:lpstr>6.5</vt:lpstr>
      <vt:lpstr>6.6</vt:lpstr>
      <vt:lpstr>'6.3'!Print_Area</vt:lpstr>
      <vt:lpstr>Minimum!Print_Area</vt:lpstr>
    </vt:vector>
  </TitlesOfParts>
  <Manager/>
  <Company>Skagit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Roxane L. Goss</dc:creator>
  <cp:keywords/>
  <dc:description/>
  <cp:lastModifiedBy>Mike Almvig</cp:lastModifiedBy>
  <cp:revision/>
  <dcterms:created xsi:type="dcterms:W3CDTF">2014-08-15T20:48:54Z</dcterms:created>
  <dcterms:modified xsi:type="dcterms:W3CDTF">2023-01-09T21:27:54Z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9e31a817-e6a6-4919-8e6c-41390a6ac680</vt:lpwstr>
  </property>
  <property fmtid="{D5CDD505-2E9C-101B-9397-08002B2CF9AE}" pid="3" name="ContentTypeId">
    <vt:lpwstr>0x010100B574B5BC7171AC43AB12E8268BA3996F</vt:lpwstr>
  </property>
</Properties>
</file>